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drawings/drawing2.xml" ContentType="application/vnd.openxmlformats-officedocument.drawing+xml"/>
  <Override PartName="/xl/worksheets/sheet6.xml" ContentType="application/vnd.openxmlformats-officedocument.spreadsheetml.worksheet+xml"/>
  <Override PartName="/xl/tables/table3.xml" ContentType="application/vnd.openxmlformats-officedocument.spreadsheetml.table+xml"/>
  <Override PartName="/xl/worksheets/sheet7.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Scope" sheetId="2" state="visible" r:id="rId2"/>
    <sheet xmlns:r="http://schemas.openxmlformats.org/officeDocument/2006/relationships" name="Competitor Profiles" sheetId="3" state="visible" r:id="rId3"/>
    <sheet xmlns:r="http://schemas.openxmlformats.org/officeDocument/2006/relationships" name="Evidence Log" sheetId="4" state="visible" r:id="rId4"/>
    <sheet xmlns:r="http://schemas.openxmlformats.org/officeDocument/2006/relationships" name="Scorecard" sheetId="5" state="visible" r:id="rId5"/>
    <sheet xmlns:r="http://schemas.openxmlformats.org/officeDocument/2006/relationships" name="Messaging Gaps" sheetId="6" state="visible" r:id="rId6"/>
    <sheet xmlns:r="http://schemas.openxmlformats.org/officeDocument/2006/relationships" name="Priority Matrix" sheetId="7" state="visible" r:id="rId7"/>
  </sheets>
  <definedNames/>
  <calcPr calcId="124519" calcMode="auto" fullCalcOnLoad="1" forceFullCalc="1"/>
</workbook>
</file>

<file path=xl/styles.xml><?xml version="1.0" encoding="utf-8"?>
<styleSheet xmlns="http://schemas.openxmlformats.org/spreadsheetml/2006/main">
  <numFmts count="0"/>
  <fonts count="13">
    <font>
      <name val="Calibri"/>
      <family val="2"/>
      <color theme="1"/>
      <sz val="11"/>
      <scheme val="minor"/>
    </font>
    <font>
      <name val="Aptos Display"/>
      <b val="1"/>
      <color rgb="000A222D"/>
      <sz val="22"/>
    </font>
    <font>
      <name val="Aptos"/>
      <color rgb="0014515E"/>
      <sz val="11"/>
    </font>
    <font>
      <name val="Aptos"/>
      <b val="1"/>
      <color rgb="00FFFFFF"/>
    </font>
    <font>
      <name val="Aptos"/>
      <b val="1"/>
      <color rgb="002BB7A3"/>
    </font>
    <font>
      <name val="Aptos"/>
      <color rgb="0004111A"/>
      <sz val="10"/>
    </font>
    <font>
      <name val="Aptos"/>
      <b val="1"/>
      <color rgb="001D6F5F"/>
    </font>
    <font>
      <name val="Aptos"/>
      <b val="1"/>
      <color rgb="000A222D"/>
    </font>
    <font>
      <name val="Aptos"/>
      <color rgb="005A6770"/>
      <sz val="9"/>
    </font>
    <font>
      <name val="Aptos Display"/>
      <b val="1"/>
      <color rgb="000A222D"/>
      <sz val="20"/>
    </font>
    <font>
      <name val="Aptos"/>
      <b val="1"/>
      <color rgb="0014515E"/>
    </font>
    <font>
      <name val="Aptos"/>
      <color rgb="001D6F5F"/>
      <sz val="10"/>
    </font>
    <font>
      <name val="Aptos"/>
      <color rgb="0014515E"/>
      <sz val="10"/>
    </font>
  </fonts>
  <fills count="7">
    <fill>
      <patternFill/>
    </fill>
    <fill>
      <patternFill patternType="gray125"/>
    </fill>
    <fill>
      <patternFill patternType="solid">
        <fgColor rgb="000A222D"/>
      </patternFill>
    </fill>
    <fill>
      <patternFill patternType="solid">
        <fgColor rgb="0014515E"/>
      </patternFill>
    </fill>
    <fill>
      <patternFill patternType="solid">
        <fgColor rgb="00E8FAF6"/>
      </patternFill>
    </fill>
    <fill>
      <patternFill patternType="solid">
        <fgColor rgb="00E1ECEC"/>
      </patternFill>
    </fill>
    <fill>
      <patternFill patternType="solid">
        <fgColor rgb="00F7F5EF"/>
      </patternFill>
    </fill>
  </fills>
  <borders count="2">
    <border>
      <left/>
      <right/>
      <top/>
      <bottom/>
      <diagonal/>
    </border>
    <border>
      <left style="thin">
        <color rgb="00CBDADC"/>
      </left>
      <right style="thin">
        <color rgb="00CBDADC"/>
      </right>
      <top style="thin">
        <color rgb="00CBDADC"/>
      </top>
      <bottom style="thin">
        <color rgb="00CBDADC"/>
      </bottom>
    </border>
  </borders>
  <cellStyleXfs count="1">
    <xf numFmtId="0" fontId="0" fillId="0" borderId="0"/>
  </cellStyleXfs>
  <cellXfs count="29">
    <xf numFmtId="0" fontId="0" fillId="0" borderId="0" pivotButton="0" quotePrefix="0" xfId="0"/>
    <xf numFmtId="0" fontId="1" fillId="0" borderId="0" pivotButton="0" quotePrefix="0" xfId="0"/>
    <xf numFmtId="0" fontId="2" fillId="0" borderId="0" pivotButton="0" quotePrefix="0" xfId="0"/>
    <xf numFmtId="0" fontId="3" fillId="2" borderId="0" pivotButton="0" quotePrefix="0" xfId="0"/>
    <xf numFmtId="0" fontId="4" fillId="0" borderId="0" pivotButton="0" quotePrefix="0" xfId="0"/>
    <xf numFmtId="0" fontId="5" fillId="0" borderId="0" pivotButton="0" quotePrefix="0" xfId="0"/>
    <xf numFmtId="0" fontId="3" fillId="3" borderId="0" pivotButton="0" quotePrefix="0" xfId="0"/>
    <xf numFmtId="0" fontId="6" fillId="0" borderId="0" pivotButton="0" quotePrefix="0" xfId="0"/>
    <xf numFmtId="0" fontId="7" fillId="0" borderId="0" pivotButton="0" quotePrefix="0" xfId="0"/>
    <xf numFmtId="0" fontId="0" fillId="4" borderId="0" pivotButton="0" quotePrefix="0" xfId="0"/>
    <xf numFmtId="0" fontId="0" fillId="5" borderId="0" pivotButton="0" quotePrefix="0" xfId="0"/>
    <xf numFmtId="0" fontId="0" fillId="6" borderId="0" pivotButton="0" quotePrefix="0" xfId="0"/>
    <xf numFmtId="0" fontId="8" fillId="6" borderId="0" applyAlignment="1" pivotButton="0" quotePrefix="0" xfId="0">
      <alignment vertical="top" wrapText="1"/>
    </xf>
    <xf numFmtId="0" fontId="9" fillId="0" borderId="0" pivotButton="0" quotePrefix="0" xfId="0"/>
    <xf numFmtId="0" fontId="3" fillId="2" borderId="1" applyAlignment="1" pivotButton="0" quotePrefix="0" xfId="0">
      <alignment horizontal="center" vertical="center" wrapText="1"/>
    </xf>
    <xf numFmtId="0" fontId="10" fillId="0" borderId="1" applyAlignment="1" pivotButton="0" quotePrefix="0" xfId="0">
      <alignment vertical="top" wrapText="1"/>
    </xf>
    <xf numFmtId="0" fontId="11" fillId="4" borderId="1" applyAlignment="1" pivotButton="0" quotePrefix="0" xfId="0">
      <alignment vertical="top" wrapText="1"/>
    </xf>
    <xf numFmtId="0" fontId="8" fillId="5" borderId="1" applyAlignment="1" pivotButton="0" quotePrefix="0" xfId="0">
      <alignment vertical="top" wrapText="1"/>
    </xf>
    <xf numFmtId="0" fontId="12" fillId="0" borderId="0" pivotButton="0" quotePrefix="0" xfId="0"/>
    <xf numFmtId="0" fontId="8" fillId="6" borderId="1" applyAlignment="1" pivotButton="0" quotePrefix="0" xfId="0">
      <alignment vertical="top" wrapText="1"/>
    </xf>
    <xf numFmtId="0" fontId="10" fillId="0" borderId="0" pivotButton="0" quotePrefix="0" xfId="0"/>
    <xf numFmtId="9" fontId="6" fillId="5" borderId="1" pivotButton="0" quotePrefix="0" xfId="0"/>
    <xf numFmtId="9" fontId="0" fillId="5" borderId="1" pivotButton="0" quotePrefix="0" xfId="0"/>
    <xf numFmtId="0" fontId="0" fillId="5" borderId="1" pivotButton="0" quotePrefix="0" xfId="0"/>
    <xf numFmtId="0" fontId="5" fillId="5" borderId="1" applyAlignment="1" pivotButton="0" quotePrefix="0" xfId="0">
      <alignment horizontal="left" vertical="top" wrapText="1"/>
    </xf>
    <xf numFmtId="0" fontId="11" fillId="4" borderId="1" applyAlignment="1" pivotButton="0" quotePrefix="0" xfId="0">
      <alignment horizontal="center" vertical="top" wrapText="1"/>
    </xf>
    <xf numFmtId="2" fontId="5" fillId="5" borderId="1" applyAlignment="1" pivotButton="0" quotePrefix="0" xfId="0">
      <alignment horizontal="center" vertical="top" wrapText="1"/>
    </xf>
    <xf numFmtId="0" fontId="5" fillId="5" borderId="1" applyAlignment="1" pivotButton="0" quotePrefix="0" xfId="0">
      <alignment horizontal="center" vertical="top" wrapText="1"/>
    </xf>
    <xf numFmtId="0" fontId="5" fillId="5" borderId="1" applyAlignment="1" pivotButton="0" quotePrefix="0" xfId="0">
      <alignment vertical="top" wrapText="1"/>
    </xf>
  </cellXfs>
  <cellStyles count="1">
    <cellStyle name="Normal" xfId="0" builtinId="0" hidden="0"/>
  </cellStyles>
  <dxfs count="2">
    <dxf>
      <fill>
        <patternFill patternType="solid">
          <fgColor rgb="00FFF1C9"/>
        </patternFill>
      </fill>
    </dxf>
    <dxf>
      <fill>
        <patternFill patternType="solid">
          <fgColor rgb="00DFF3E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Weighted competitor score</a:t>
            </a:r>
          </a:p>
        </rich>
      </tx>
    </title>
    <plotArea>
      <barChart>
        <barDir val="bar"/>
        <grouping val="clustered"/>
        <ser>
          <idx val="0"/>
          <order val="0"/>
          <tx>
            <strRef>
              <f>'Scorecard'!K7</f>
            </strRef>
          </tx>
          <spPr>
            <a:ln xmlns:a="http://schemas.openxmlformats.org/drawingml/2006/main">
              <a:prstDash val="solid"/>
            </a:ln>
          </spPr>
          <cat>
            <numRef>
              <f>'Scorecard'!$A$8:$A$17</f>
            </numRef>
          </cat>
          <val>
            <numRef>
              <f>'Scorecard'!$K$8:$K$17</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Score (1–5)</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Competitor</a:t>
                </a:r>
              </a:p>
            </rich>
          </tx>
        </title>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0</col>
      <colOff>0</colOff>
      <row>0</row>
      <rowOff>0</rowOff>
    </from>
    <ext cx="1190625" cy="5429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drawings/drawing2.xml><?xml version="1.0" encoding="utf-8"?>
<wsDr xmlns="http://schemas.openxmlformats.org/drawingml/2006/spreadsheetDrawing">
  <oneCellAnchor>
    <from>
      <col>13</col>
      <colOff>0</colOff>
      <row>6</row>
      <rowOff>0</rowOff>
    </from>
    <ext cx="540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ables/table1.xml><?xml version="1.0" encoding="utf-8"?>
<table xmlns="http://schemas.openxmlformats.org/spreadsheetml/2006/main" id="1" name="CompetitorProfiles" displayName="CompetitorProfiles" ref="A6:O36" headerRowCount="1">
  <autoFilter ref="A6:O36"/>
  <tableColumns count="15">
    <tableColumn id="1" name="Competitor"/>
    <tableColumn id="2" name="URL"/>
    <tableColumn id="3" name="Type"/>
    <tableColumn id="4" name="Region"/>
    <tableColumn id="5" name="Primary buyer"/>
    <tableColumn id="6" name="Primary offer"/>
    <tableColumn id="7" name="Entry price / signal"/>
    <tableColumn id="8" name="Business model"/>
    <tableColumn id="9" name="Sustainability position"/>
    <tableColumn id="10" name="Proof / credibility"/>
    <tableColumn id="11" name="Primary CTA"/>
    <tableColumn id="12" name="Acquisition channel"/>
    <tableColumn id="13" name="Evidence URL"/>
    <tableColumn id="14" name="Date checked"/>
    <tableColumn id="15" name="Analyst note"/>
  </tableColumns>
  <tableStyleInfo name="TableStyleMedium2" showFirstColumn="0" showLastColumn="0" showRowStripes="1" showColumnStripes="0"/>
</table>
</file>

<file path=xl/tables/table2.xml><?xml version="1.0" encoding="utf-8"?>
<table xmlns="http://schemas.openxmlformats.org/spreadsheetml/2006/main" id="2" name="EvidenceLog" displayName="EvidenceLog" ref="A6:J156" headerRowCount="1">
  <autoFilter ref="A6:J156"/>
  <tableColumns count="10">
    <tableColumn id="1" name="Competitor"/>
    <tableColumn id="2" name="Dimension"/>
    <tableColumn id="3" name="Observation"/>
    <tableColumn id="4" name="Verbatim quote / label"/>
    <tableColumn id="5" name="Evidence URL"/>
    <tableColumn id="6" name="Evidence type"/>
    <tableColumn id="7" name="Date checked"/>
    <tableColumn id="8" name="Confidence"/>
    <tableColumn id="9" name="Implication"/>
    <tableColumn id="10" name="Reviewer note"/>
  </tableColumns>
  <tableStyleInfo name="TableStyleMedium4" showFirstColumn="0" showLastColumn="0" showRowStripes="1" showColumnStripes="0"/>
</table>
</file>

<file path=xl/tables/table3.xml><?xml version="1.0" encoding="utf-8"?>
<table xmlns="http://schemas.openxmlformats.org/spreadsheetml/2006/main" id="3" name="MessagingOpportunities" displayName="MessagingOpportunities" ref="A6:L56" headerRowCount="1">
  <autoFilter ref="A6:L56"/>
  <tableColumns count="12">
    <tableColumn id="1" name="Opportunity ID"/>
    <tableColumn id="2" name="Pattern observed"/>
    <tableColumn id="3" name="Buyer tension / need"/>
    <tableColumn id="4" name="Who under-serves it"/>
    <tableColumn id="5" name="Evidence IDs / URLs"/>
    <tableColumn id="6" name="Proposed position"/>
    <tableColumn id="7" name="Proof required"/>
    <tableColumn id="8" name="Risk / tradeoff"/>
    <tableColumn id="9" name="Test"/>
    <tableColumn id="10" name="Metric"/>
    <tableColumn id="11" name="Owner"/>
    <tableColumn id="12" name="Due dat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3.xml.rels><Relationships xmlns="http://schemas.openxmlformats.org/package/2006/relationships"><Relationship Type="http://schemas.openxmlformats.org/officeDocument/2006/relationships/table" Target="/xl/tables/table1.xml" Id="rId1"/></Relationships>
</file>

<file path=xl/worksheets/_rels/sheet4.xml.rels><Relationships xmlns="http://schemas.openxmlformats.org/package/2006/relationships"><Relationship Type="http://schemas.openxmlformats.org/officeDocument/2006/relationships/table" Target="/xl/tables/table2.xml" Id="rId1"/></Relationships>
</file>

<file path=xl/worksheets/_rels/sheet5.xml.rels><Relationships xmlns="http://schemas.openxmlformats.org/package/2006/relationships"><Relationship Type="http://schemas.openxmlformats.org/officeDocument/2006/relationships/drawing" Target="/xl/drawings/drawing2.xml" Id="rId1"/></Relationships>
</file>

<file path=xl/worksheets/_rels/sheet6.xml.rels><Relationships xmlns="http://schemas.openxmlformats.org/package/2006/relationships"><Relationship Type="http://schemas.openxmlformats.org/officeDocument/2006/relationships/table" Target="/xl/tables/table3.xml" Id="rId1"/></Relationships>
</file>

<file path=xl/worksheets/sheet1.xml><?xml version="1.0" encoding="utf-8"?>
<worksheet xmlns="http://schemas.openxmlformats.org/spreadsheetml/2006/main">
  <sheetPr>
    <outlinePr summaryBelow="1" summaryRight="1"/>
    <pageSetUpPr fitToPage="1"/>
  </sheetPr>
  <dimension ref="A4:F29"/>
  <sheetViews>
    <sheetView showGridLines="0" workbookViewId="0">
      <pane ySplit="7" topLeftCell="A8" activePane="bottomLeft" state="frozen"/>
      <selection pane="bottomLeft" activeCell="A1" sqref="A1"/>
    </sheetView>
  </sheetViews>
  <sheetFormatPr baseColWidth="8" defaultRowHeight="15"/>
  <cols>
    <col width="30" customWidth="1" min="1" max="1"/>
    <col width="78" customWidth="1" min="2" max="2"/>
    <col width="14" customWidth="1" min="3" max="3"/>
    <col width="14" customWidth="1" min="4" max="4"/>
    <col width="14" customWidth="1" min="5" max="5"/>
    <col width="14" customWidth="1" min="6" max="6"/>
  </cols>
  <sheetData>
    <row r="4">
      <c r="A4" s="1" t="inlineStr">
        <is>
          <t>COMPETITOR ANALYSIS WORKBOOK</t>
        </is>
      </c>
    </row>
    <row r="5">
      <c r="A5" s="2" t="inlineStr">
        <is>
          <t>Collect evidence, compare like with like, and turn observations into defensible positioning decisions.</t>
        </is>
      </c>
    </row>
    <row r="7">
      <c r="A7" s="3" t="inlineStr">
        <is>
          <t>START HERE</t>
        </is>
      </c>
    </row>
    <row r="8">
      <c r="A8" s="4" t="n">
        <v>1</v>
      </c>
      <c r="B8" s="5" t="inlineStr">
        <is>
          <t>Define the market, buyer, geography, and decision you need the analysis to support.</t>
        </is>
      </c>
    </row>
    <row r="9">
      <c r="A9" s="4" t="n">
        <v>2</v>
      </c>
      <c r="B9" s="5" t="inlineStr">
        <is>
          <t>Profile direct, indirect, aspirational, and substitute competitors separately.</t>
        </is>
      </c>
    </row>
    <row r="10">
      <c r="A10" s="4" t="n">
        <v>3</v>
      </c>
      <c r="B10" s="5" t="inlineStr">
        <is>
          <t>Record evidence with a URL, date checked, and confidence level; do not score from memory.</t>
        </is>
      </c>
    </row>
    <row r="11">
      <c r="A11" s="4" t="n">
        <v>4</v>
      </c>
      <c r="B11" s="5" t="inlineStr">
        <is>
          <t>Score competitors using the shared criteria and weights on the Scorecard sheet.</t>
        </is>
      </c>
    </row>
    <row r="12">
      <c r="A12" s="4" t="n">
        <v>5</v>
      </c>
      <c r="B12" s="5" t="inlineStr">
        <is>
          <t>Use Messaging Gaps to convert patterns into hypotheses, tests, owners, and due dates.</t>
        </is>
      </c>
    </row>
    <row r="13">
      <c r="A13" s="4" t="n">
        <v>6</v>
      </c>
      <c r="B13" s="5" t="inlineStr">
        <is>
          <t>Refresh volatile evidence such as pricing, claims, and product features before making a major decision.</t>
        </is>
      </c>
    </row>
    <row r="15">
      <c r="A15" s="6" t="inlineStr">
        <is>
          <t>WORKBOOK CHECK</t>
        </is>
      </c>
    </row>
    <row r="16">
      <c r="A16" s="5" t="inlineStr">
        <is>
          <t>Competitors profiled</t>
        </is>
      </c>
      <c r="B16" s="7">
        <f>COUNTIF('Competitor Profiles'!A7:A36,"&lt;&gt;"&amp;"")</f>
        <v/>
      </c>
    </row>
    <row r="17">
      <c r="A17" s="5" t="inlineStr">
        <is>
          <t>Evidence records</t>
        </is>
      </c>
      <c r="B17" s="7">
        <f>COUNTIF('Evidence Log'!A7:A156,"&lt;&gt;"&amp;"")</f>
        <v/>
      </c>
    </row>
    <row r="18">
      <c r="A18" s="5" t="inlineStr">
        <is>
          <t>Scored competitors</t>
        </is>
      </c>
      <c r="B18" s="7">
        <f>COUNTIF(Scorecard!A8:A37,"&lt;&gt;"&amp;"")</f>
        <v/>
      </c>
    </row>
    <row r="19">
      <c r="A19" s="5" t="inlineStr">
        <is>
          <t>Opportunity hypotheses</t>
        </is>
      </c>
      <c r="B19" s="7">
        <f>COUNTIF('Messaging Gaps'!B7:B56,"&lt;&gt;"&amp;"")</f>
        <v/>
      </c>
    </row>
    <row r="21">
      <c r="A21" s="8" t="inlineStr">
        <is>
          <t>Legend</t>
        </is>
      </c>
    </row>
    <row r="22">
      <c r="A22" s="9" t="inlineStr">
        <is>
          <t>Input cells</t>
        </is>
      </c>
    </row>
    <row r="23">
      <c r="A23" s="10" t="inlineStr">
        <is>
          <t>Formula / reference cells</t>
        </is>
      </c>
    </row>
    <row r="24">
      <c r="A24" s="11" t="inlineStr">
        <is>
          <t>Example / optional prompts</t>
        </is>
      </c>
    </row>
    <row r="27">
      <c r="A27" s="12" t="inlineStr">
        <is>
          <t>Use note: This workbook is a general planning and communication resource. It is not legal, tax, accounting, certification, or financial advice. Requirements vary by funder, jurisdiction, platform, and organization. Review final materials with the appropriate qualified professional and governing guidance.</t>
        </is>
      </c>
    </row>
    <row r="28"/>
    <row r="29"/>
  </sheetData>
  <mergeCells count="3">
    <mergeCell ref="A27:F29"/>
    <mergeCell ref="A5:F5"/>
    <mergeCell ref="A4:F4"/>
  </mergeCells>
  <pageMargins left="0.75" right="0.75" top="1" bottom="1" header="0.5" footer="0.5"/>
  <headerFooter>
    <oddHeader/>
    <oddFooter>&amp;C&amp;8 &amp;K5A6770Salish Sea Consulting  •  salishseaconsulting.com  •  &amp;P</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0" customWidth="1" min="1" max="1"/>
    <col width="62" customWidth="1" min="2" max="2"/>
    <col width="65" customWidth="1" min="3" max="3"/>
  </cols>
  <sheetData>
    <row r="1">
      <c r="A1" s="13" t="inlineStr">
        <is>
          <t>ANALYSIS SCOPE</t>
        </is>
      </c>
    </row>
    <row r="3" ht="34" customHeight="1">
      <c r="A3" s="14" t="inlineStr">
        <is>
          <t>Field</t>
        </is>
      </c>
      <c r="B3" s="14" t="inlineStr">
        <is>
          <t>Decision-ready definition</t>
        </is>
      </c>
      <c r="C3" s="14" t="inlineStr">
        <is>
          <t>Guardrail</t>
        </is>
      </c>
    </row>
    <row r="4" ht="38" customHeight="1">
      <c r="A4" s="15" t="inlineStr">
        <is>
          <t>Decision to support</t>
        </is>
      </c>
      <c r="B4" s="16" t="inlineStr"/>
      <c r="C4" s="17" t="inlineStr">
        <is>
          <t>Name the choice: reposition, redesign, price, enter, prioritize, or differentiate.</t>
        </is>
      </c>
    </row>
    <row r="5" ht="38" customHeight="1">
      <c r="A5" s="15" t="inlineStr">
        <is>
          <t>Primary buyer / user</t>
        </is>
      </c>
      <c r="B5" s="16" t="inlineStr"/>
      <c r="C5" s="17" t="inlineStr">
        <is>
          <t>Describe the person and buying context, not only the industry.</t>
        </is>
      </c>
    </row>
    <row r="6" ht="38" customHeight="1">
      <c r="A6" s="15" t="inlineStr">
        <is>
          <t>Geography</t>
        </is>
      </c>
      <c r="B6" s="16" t="inlineStr"/>
      <c r="C6" s="17" t="inlineStr">
        <is>
          <t>State local, regional, national, or global boundary.</t>
        </is>
      </c>
    </row>
    <row r="7" ht="38" customHeight="1">
      <c r="A7" s="15" t="inlineStr">
        <is>
          <t>Category / problem</t>
        </is>
      </c>
      <c r="B7" s="16" t="inlineStr"/>
      <c r="C7" s="17" t="inlineStr">
        <is>
          <t>Define the problem buyers solve, not only the vendor label.</t>
        </is>
      </c>
    </row>
    <row r="8" ht="38" customHeight="1">
      <c r="A8" s="15" t="inlineStr">
        <is>
          <t>Time horizon</t>
        </is>
      </c>
      <c r="B8" s="16" t="inlineStr"/>
      <c r="C8" s="17" t="inlineStr">
        <is>
          <t>Record when the evidence will be considered stale.</t>
        </is>
      </c>
    </row>
    <row r="9" ht="38" customHeight="1">
      <c r="A9" s="15" t="inlineStr">
        <is>
          <t>Competitor inclusion rule</t>
        </is>
      </c>
      <c r="B9" s="16" t="inlineStr"/>
      <c r="C9" s="17" t="inlineStr">
        <is>
          <t>State why an organization belongs in the set.</t>
        </is>
      </c>
    </row>
    <row r="10" ht="38" customHeight="1">
      <c r="A10" s="15" t="inlineStr">
        <is>
          <t>Exclusion rule</t>
        </is>
      </c>
      <c r="B10" s="16" t="inlineStr"/>
      <c r="C10" s="17" t="inlineStr">
        <is>
          <t>Keep irrelevant giants or adjacent products from distorting the analysis.</t>
        </is>
      </c>
    </row>
    <row r="11" ht="38" customHeight="1">
      <c r="A11" s="15" t="inlineStr">
        <is>
          <t>Primary research questions</t>
        </is>
      </c>
      <c r="B11" s="16" t="inlineStr"/>
      <c r="C11" s="17" t="inlineStr">
        <is>
          <t>List no more than five questions the analysis must answer.</t>
        </is>
      </c>
    </row>
    <row r="12" ht="38" customHeight="1">
      <c r="A12" s="15" t="inlineStr">
        <is>
          <t>Prepared by</t>
        </is>
      </c>
      <c r="B12" s="16" t="inlineStr"/>
      <c r="C12" s="17" t="inlineStr">
        <is>
          <t>Analysis owner.</t>
        </is>
      </c>
    </row>
    <row r="13" ht="38" customHeight="1">
      <c r="A13" s="15" t="inlineStr">
        <is>
          <t>Last revised</t>
        </is>
      </c>
      <c r="B13" s="16" t="inlineStr"/>
      <c r="C13" s="17" t="inlineStr">
        <is>
          <t>Use YYYY-MM-DD.</t>
        </is>
      </c>
    </row>
  </sheetData>
  <pageMargins left="0.75" right="0.75" top="1" bottom="1" header="0.5" footer="0.5"/>
  <headerFooter>
    <oddHeader/>
    <oddFooter>&amp;C&amp;8 &amp;K5A6770Salish Sea Consulting  •  salishseaconsulting.com  •  &amp;P</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O36"/>
  <sheetViews>
    <sheetView showGridLines="0" workbookViewId="0">
      <pane ySplit="6" topLeftCell="A7" activePane="bottomLeft" state="frozen"/>
      <selection pane="bottomLeft" activeCell="A1" sqref="A1"/>
    </sheetView>
  </sheetViews>
  <sheetFormatPr baseColWidth="8" defaultRowHeight="15"/>
  <cols>
    <col width="24" customWidth="1" min="1" max="1"/>
    <col width="28" customWidth="1" min="2" max="2"/>
    <col width="15" customWidth="1" min="3" max="3"/>
    <col width="18" customWidth="1" min="4" max="4"/>
    <col width="27" customWidth="1" min="5" max="5"/>
    <col width="30" customWidth="1" min="6" max="6"/>
    <col width="20" customWidth="1" min="7" max="7"/>
    <col width="20" customWidth="1" min="8" max="8"/>
    <col width="30" customWidth="1" min="9" max="9"/>
    <col width="28" customWidth="1" min="10" max="10"/>
    <col width="20" customWidth="1" min="11" max="11"/>
    <col width="24" customWidth="1" min="12" max="12"/>
    <col width="30" customWidth="1" min="13" max="13"/>
    <col width="15" customWidth="1" min="14" max="14"/>
    <col width="34" customWidth="1" min="15" max="15"/>
  </cols>
  <sheetData>
    <row r="1">
      <c r="A1" s="13" t="inlineStr">
        <is>
          <t>COMPETITOR PROFILES</t>
        </is>
      </c>
    </row>
    <row r="2">
      <c r="A2" s="18" t="inlineStr">
        <is>
          <t>Keep the comparison set honest: direct competitors solve the same problem for the same buyer; substitutes solve it differently.</t>
        </is>
      </c>
    </row>
    <row r="6" ht="34" customHeight="1">
      <c r="A6" s="14" t="inlineStr">
        <is>
          <t>Competitor</t>
        </is>
      </c>
      <c r="B6" s="14" t="inlineStr">
        <is>
          <t>URL</t>
        </is>
      </c>
      <c r="C6" s="14" t="inlineStr">
        <is>
          <t>Type</t>
        </is>
      </c>
      <c r="D6" s="14" t="inlineStr">
        <is>
          <t>Region</t>
        </is>
      </c>
      <c r="E6" s="14" t="inlineStr">
        <is>
          <t>Primary buyer</t>
        </is>
      </c>
      <c r="F6" s="14" t="inlineStr">
        <is>
          <t>Primary offer</t>
        </is>
      </c>
      <c r="G6" s="14" t="inlineStr">
        <is>
          <t>Entry price / signal</t>
        </is>
      </c>
      <c r="H6" s="14" t="inlineStr">
        <is>
          <t>Business model</t>
        </is>
      </c>
      <c r="I6" s="14" t="inlineStr">
        <is>
          <t>Sustainability position</t>
        </is>
      </c>
      <c r="J6" s="14" t="inlineStr">
        <is>
          <t>Proof / credibility</t>
        </is>
      </c>
      <c r="K6" s="14" t="inlineStr">
        <is>
          <t>Primary CTA</t>
        </is>
      </c>
      <c r="L6" s="14" t="inlineStr">
        <is>
          <t>Acquisition channel</t>
        </is>
      </c>
      <c r="M6" s="14" t="inlineStr">
        <is>
          <t>Evidence URL</t>
        </is>
      </c>
      <c r="N6" s="14" t="inlineStr">
        <is>
          <t>Date checked</t>
        </is>
      </c>
      <c r="O6" s="14" t="inlineStr">
        <is>
          <t>Analyst note</t>
        </is>
      </c>
    </row>
    <row r="7" ht="42" customHeight="1">
      <c r="A7" s="19" t="inlineStr">
        <is>
          <t>Example competitor</t>
        </is>
      </c>
      <c r="B7" s="19" t="inlineStr">
        <is>
          <t>https://example.com</t>
        </is>
      </c>
      <c r="C7" s="19" t="inlineStr">
        <is>
          <t>Direct</t>
        </is>
      </c>
      <c r="D7" s="19" t="inlineStr">
        <is>
          <t>Pacific Northwest</t>
        </is>
      </c>
      <c r="E7" s="19" t="inlineStr">
        <is>
          <t>Sustainability lead at a growing brand</t>
        </is>
      </c>
      <c r="F7" s="19" t="inlineStr">
        <is>
          <t>SEO audit + content roadmap</t>
        </is>
      </c>
      <c r="G7" s="19" t="inlineStr">
        <is>
          <t>$— / custom quote</t>
        </is>
      </c>
      <c r="H7" s="19" t="inlineStr">
        <is>
          <t>Project fee</t>
        </is>
      </c>
      <c r="I7" s="19" t="inlineStr">
        <is>
          <t>Specific, evidence-led claims</t>
        </is>
      </c>
      <c r="J7" s="19" t="inlineStr">
        <is>
          <t>Case studies and certifications</t>
        </is>
      </c>
      <c r="K7" s="19" t="inlineStr">
        <is>
          <t>Book a call</t>
        </is>
      </c>
      <c r="L7" s="19" t="inlineStr">
        <is>
          <t>Organic search + LinkedIn</t>
        </is>
      </c>
      <c r="M7" s="19" t="inlineStr">
        <is>
          <t>https://example.com/services</t>
        </is>
      </c>
      <c r="N7" s="19" t="inlineStr">
        <is>
          <t>2026-08-29</t>
        </is>
      </c>
      <c r="O7" s="19" t="inlineStr">
        <is>
          <t>Example only — replace with observed evidence.</t>
        </is>
      </c>
    </row>
    <row r="8" ht="42" customHeight="1">
      <c r="A8" s="16" t="n"/>
      <c r="B8" s="16" t="n"/>
      <c r="C8" s="16" t="n"/>
      <c r="D8" s="16" t="n"/>
      <c r="E8" s="16" t="n"/>
      <c r="F8" s="16" t="n"/>
      <c r="G8" s="16" t="n"/>
      <c r="H8" s="16" t="n"/>
      <c r="I8" s="16" t="n"/>
      <c r="J8" s="16" t="n"/>
      <c r="K8" s="16" t="n"/>
      <c r="L8" s="16" t="n"/>
      <c r="M8" s="16" t="n"/>
      <c r="N8" s="16" t="n"/>
      <c r="O8" s="16" t="n"/>
    </row>
    <row r="9" ht="42" customHeight="1">
      <c r="A9" s="16" t="n"/>
      <c r="B9" s="16" t="n"/>
      <c r="C9" s="16" t="n"/>
      <c r="D9" s="16" t="n"/>
      <c r="E9" s="16" t="n"/>
      <c r="F9" s="16" t="n"/>
      <c r="G9" s="16" t="n"/>
      <c r="H9" s="16" t="n"/>
      <c r="I9" s="16" t="n"/>
      <c r="J9" s="16" t="n"/>
      <c r="K9" s="16" t="n"/>
      <c r="L9" s="16" t="n"/>
      <c r="M9" s="16" t="n"/>
      <c r="N9" s="16" t="n"/>
      <c r="O9" s="16" t="n"/>
    </row>
    <row r="10" ht="42" customHeight="1">
      <c r="A10" s="16" t="n"/>
      <c r="B10" s="16" t="n"/>
      <c r="C10" s="16" t="n"/>
      <c r="D10" s="16" t="n"/>
      <c r="E10" s="16" t="n"/>
      <c r="F10" s="16" t="n"/>
      <c r="G10" s="16" t="n"/>
      <c r="H10" s="16" t="n"/>
      <c r="I10" s="16" t="n"/>
      <c r="J10" s="16" t="n"/>
      <c r="K10" s="16" t="n"/>
      <c r="L10" s="16" t="n"/>
      <c r="M10" s="16" t="n"/>
      <c r="N10" s="16" t="n"/>
      <c r="O10" s="16" t="n"/>
    </row>
    <row r="11" ht="42" customHeight="1">
      <c r="A11" s="16" t="n"/>
      <c r="B11" s="16" t="n"/>
      <c r="C11" s="16" t="n"/>
      <c r="D11" s="16" t="n"/>
      <c r="E11" s="16" t="n"/>
      <c r="F11" s="16" t="n"/>
      <c r="G11" s="16" t="n"/>
      <c r="H11" s="16" t="n"/>
      <c r="I11" s="16" t="n"/>
      <c r="J11" s="16" t="n"/>
      <c r="K11" s="16" t="n"/>
      <c r="L11" s="16" t="n"/>
      <c r="M11" s="16" t="n"/>
      <c r="N11" s="16" t="n"/>
      <c r="O11" s="16" t="n"/>
    </row>
    <row r="12" ht="42" customHeight="1">
      <c r="A12" s="16" t="n"/>
      <c r="B12" s="16" t="n"/>
      <c r="C12" s="16" t="n"/>
      <c r="D12" s="16" t="n"/>
      <c r="E12" s="16" t="n"/>
      <c r="F12" s="16" t="n"/>
      <c r="G12" s="16" t="n"/>
      <c r="H12" s="16" t="n"/>
      <c r="I12" s="16" t="n"/>
      <c r="J12" s="16" t="n"/>
      <c r="K12" s="16" t="n"/>
      <c r="L12" s="16" t="n"/>
      <c r="M12" s="16" t="n"/>
      <c r="N12" s="16" t="n"/>
      <c r="O12" s="16" t="n"/>
    </row>
    <row r="13" ht="42" customHeight="1">
      <c r="A13" s="16" t="n"/>
      <c r="B13" s="16" t="n"/>
      <c r="C13" s="16" t="n"/>
      <c r="D13" s="16" t="n"/>
      <c r="E13" s="16" t="n"/>
      <c r="F13" s="16" t="n"/>
      <c r="G13" s="16" t="n"/>
      <c r="H13" s="16" t="n"/>
      <c r="I13" s="16" t="n"/>
      <c r="J13" s="16" t="n"/>
      <c r="K13" s="16" t="n"/>
      <c r="L13" s="16" t="n"/>
      <c r="M13" s="16" t="n"/>
      <c r="N13" s="16" t="n"/>
      <c r="O13" s="16" t="n"/>
    </row>
    <row r="14" ht="42" customHeight="1">
      <c r="A14" s="16" t="n"/>
      <c r="B14" s="16" t="n"/>
      <c r="C14" s="16" t="n"/>
      <c r="D14" s="16" t="n"/>
      <c r="E14" s="16" t="n"/>
      <c r="F14" s="16" t="n"/>
      <c r="G14" s="16" t="n"/>
      <c r="H14" s="16" t="n"/>
      <c r="I14" s="16" t="n"/>
      <c r="J14" s="16" t="n"/>
      <c r="K14" s="16" t="n"/>
      <c r="L14" s="16" t="n"/>
      <c r="M14" s="16" t="n"/>
      <c r="N14" s="16" t="n"/>
      <c r="O14" s="16" t="n"/>
    </row>
    <row r="15" ht="42" customHeight="1">
      <c r="A15" s="16" t="n"/>
      <c r="B15" s="16" t="n"/>
      <c r="C15" s="16" t="n"/>
      <c r="D15" s="16" t="n"/>
      <c r="E15" s="16" t="n"/>
      <c r="F15" s="16" t="n"/>
      <c r="G15" s="16" t="n"/>
      <c r="H15" s="16" t="n"/>
      <c r="I15" s="16" t="n"/>
      <c r="J15" s="16" t="n"/>
      <c r="K15" s="16" t="n"/>
      <c r="L15" s="16" t="n"/>
      <c r="M15" s="16" t="n"/>
      <c r="N15" s="16" t="n"/>
      <c r="O15" s="16" t="n"/>
    </row>
    <row r="16" ht="42" customHeight="1">
      <c r="A16" s="16" t="n"/>
      <c r="B16" s="16" t="n"/>
      <c r="C16" s="16" t="n"/>
      <c r="D16" s="16" t="n"/>
      <c r="E16" s="16" t="n"/>
      <c r="F16" s="16" t="n"/>
      <c r="G16" s="16" t="n"/>
      <c r="H16" s="16" t="n"/>
      <c r="I16" s="16" t="n"/>
      <c r="J16" s="16" t="n"/>
      <c r="K16" s="16" t="n"/>
      <c r="L16" s="16" t="n"/>
      <c r="M16" s="16" t="n"/>
      <c r="N16" s="16" t="n"/>
      <c r="O16" s="16" t="n"/>
    </row>
    <row r="17" ht="42" customHeight="1">
      <c r="A17" s="16" t="n"/>
      <c r="B17" s="16" t="n"/>
      <c r="C17" s="16" t="n"/>
      <c r="D17" s="16" t="n"/>
      <c r="E17" s="16" t="n"/>
      <c r="F17" s="16" t="n"/>
      <c r="G17" s="16" t="n"/>
      <c r="H17" s="16" t="n"/>
      <c r="I17" s="16" t="n"/>
      <c r="J17" s="16" t="n"/>
      <c r="K17" s="16" t="n"/>
      <c r="L17" s="16" t="n"/>
      <c r="M17" s="16" t="n"/>
      <c r="N17" s="16" t="n"/>
      <c r="O17" s="16" t="n"/>
    </row>
    <row r="18" ht="42" customHeight="1">
      <c r="A18" s="16" t="n"/>
      <c r="B18" s="16" t="n"/>
      <c r="C18" s="16" t="n"/>
      <c r="D18" s="16" t="n"/>
      <c r="E18" s="16" t="n"/>
      <c r="F18" s="16" t="n"/>
      <c r="G18" s="16" t="n"/>
      <c r="H18" s="16" t="n"/>
      <c r="I18" s="16" t="n"/>
      <c r="J18" s="16" t="n"/>
      <c r="K18" s="16" t="n"/>
      <c r="L18" s="16" t="n"/>
      <c r="M18" s="16" t="n"/>
      <c r="N18" s="16" t="n"/>
      <c r="O18" s="16" t="n"/>
    </row>
    <row r="19" ht="42" customHeight="1">
      <c r="A19" s="16" t="n"/>
      <c r="B19" s="16" t="n"/>
      <c r="C19" s="16" t="n"/>
      <c r="D19" s="16" t="n"/>
      <c r="E19" s="16" t="n"/>
      <c r="F19" s="16" t="n"/>
      <c r="G19" s="16" t="n"/>
      <c r="H19" s="16" t="n"/>
      <c r="I19" s="16" t="n"/>
      <c r="J19" s="16" t="n"/>
      <c r="K19" s="16" t="n"/>
      <c r="L19" s="16" t="n"/>
      <c r="M19" s="16" t="n"/>
      <c r="N19" s="16" t="n"/>
      <c r="O19" s="16" t="n"/>
    </row>
    <row r="20" ht="42" customHeight="1">
      <c r="A20" s="16" t="n"/>
      <c r="B20" s="16" t="n"/>
      <c r="C20" s="16" t="n"/>
      <c r="D20" s="16" t="n"/>
      <c r="E20" s="16" t="n"/>
      <c r="F20" s="16" t="n"/>
      <c r="G20" s="16" t="n"/>
      <c r="H20" s="16" t="n"/>
      <c r="I20" s="16" t="n"/>
      <c r="J20" s="16" t="n"/>
      <c r="K20" s="16" t="n"/>
      <c r="L20" s="16" t="n"/>
      <c r="M20" s="16" t="n"/>
      <c r="N20" s="16" t="n"/>
      <c r="O20" s="16" t="n"/>
    </row>
    <row r="21" ht="42" customHeight="1">
      <c r="A21" s="16" t="n"/>
      <c r="B21" s="16" t="n"/>
      <c r="C21" s="16" t="n"/>
      <c r="D21" s="16" t="n"/>
      <c r="E21" s="16" t="n"/>
      <c r="F21" s="16" t="n"/>
      <c r="G21" s="16" t="n"/>
      <c r="H21" s="16" t="n"/>
      <c r="I21" s="16" t="n"/>
      <c r="J21" s="16" t="n"/>
      <c r="K21" s="16" t="n"/>
      <c r="L21" s="16" t="n"/>
      <c r="M21" s="16" t="n"/>
      <c r="N21" s="16" t="n"/>
      <c r="O21" s="16" t="n"/>
    </row>
    <row r="22" ht="42" customHeight="1">
      <c r="A22" s="16" t="n"/>
      <c r="B22" s="16" t="n"/>
      <c r="C22" s="16" t="n"/>
      <c r="D22" s="16" t="n"/>
      <c r="E22" s="16" t="n"/>
      <c r="F22" s="16" t="n"/>
      <c r="G22" s="16" t="n"/>
      <c r="H22" s="16" t="n"/>
      <c r="I22" s="16" t="n"/>
      <c r="J22" s="16" t="n"/>
      <c r="K22" s="16" t="n"/>
      <c r="L22" s="16" t="n"/>
      <c r="M22" s="16" t="n"/>
      <c r="N22" s="16" t="n"/>
      <c r="O22" s="16" t="n"/>
    </row>
    <row r="23" ht="42" customHeight="1">
      <c r="A23" s="16" t="n"/>
      <c r="B23" s="16" t="n"/>
      <c r="C23" s="16" t="n"/>
      <c r="D23" s="16" t="n"/>
      <c r="E23" s="16" t="n"/>
      <c r="F23" s="16" t="n"/>
      <c r="G23" s="16" t="n"/>
      <c r="H23" s="16" t="n"/>
      <c r="I23" s="16" t="n"/>
      <c r="J23" s="16" t="n"/>
      <c r="K23" s="16" t="n"/>
      <c r="L23" s="16" t="n"/>
      <c r="M23" s="16" t="n"/>
      <c r="N23" s="16" t="n"/>
      <c r="O23" s="16" t="n"/>
    </row>
    <row r="24" ht="42" customHeight="1">
      <c r="A24" s="16" t="n"/>
      <c r="B24" s="16" t="n"/>
      <c r="C24" s="16" t="n"/>
      <c r="D24" s="16" t="n"/>
      <c r="E24" s="16" t="n"/>
      <c r="F24" s="16" t="n"/>
      <c r="G24" s="16" t="n"/>
      <c r="H24" s="16" t="n"/>
      <c r="I24" s="16" t="n"/>
      <c r="J24" s="16" t="n"/>
      <c r="K24" s="16" t="n"/>
      <c r="L24" s="16" t="n"/>
      <c r="M24" s="16" t="n"/>
      <c r="N24" s="16" t="n"/>
      <c r="O24" s="16" t="n"/>
    </row>
    <row r="25" ht="42" customHeight="1">
      <c r="A25" s="16" t="n"/>
      <c r="B25" s="16" t="n"/>
      <c r="C25" s="16" t="n"/>
      <c r="D25" s="16" t="n"/>
      <c r="E25" s="16" t="n"/>
      <c r="F25" s="16" t="n"/>
      <c r="G25" s="16" t="n"/>
      <c r="H25" s="16" t="n"/>
      <c r="I25" s="16" t="n"/>
      <c r="J25" s="16" t="n"/>
      <c r="K25" s="16" t="n"/>
      <c r="L25" s="16" t="n"/>
      <c r="M25" s="16" t="n"/>
      <c r="N25" s="16" t="n"/>
      <c r="O25" s="16" t="n"/>
    </row>
    <row r="26" ht="42" customHeight="1">
      <c r="A26" s="16" t="n"/>
      <c r="B26" s="16" t="n"/>
      <c r="C26" s="16" t="n"/>
      <c r="D26" s="16" t="n"/>
      <c r="E26" s="16" t="n"/>
      <c r="F26" s="16" t="n"/>
      <c r="G26" s="16" t="n"/>
      <c r="H26" s="16" t="n"/>
      <c r="I26" s="16" t="n"/>
      <c r="J26" s="16" t="n"/>
      <c r="K26" s="16" t="n"/>
      <c r="L26" s="16" t="n"/>
      <c r="M26" s="16" t="n"/>
      <c r="N26" s="16" t="n"/>
      <c r="O26" s="16" t="n"/>
    </row>
    <row r="27" ht="42" customHeight="1">
      <c r="A27" s="16" t="n"/>
      <c r="B27" s="16" t="n"/>
      <c r="C27" s="16" t="n"/>
      <c r="D27" s="16" t="n"/>
      <c r="E27" s="16" t="n"/>
      <c r="F27" s="16" t="n"/>
      <c r="G27" s="16" t="n"/>
      <c r="H27" s="16" t="n"/>
      <c r="I27" s="16" t="n"/>
      <c r="J27" s="16" t="n"/>
      <c r="K27" s="16" t="n"/>
      <c r="L27" s="16" t="n"/>
      <c r="M27" s="16" t="n"/>
      <c r="N27" s="16" t="n"/>
      <c r="O27" s="16" t="n"/>
    </row>
    <row r="28" ht="42" customHeight="1">
      <c r="A28" s="16" t="n"/>
      <c r="B28" s="16" t="n"/>
      <c r="C28" s="16" t="n"/>
      <c r="D28" s="16" t="n"/>
      <c r="E28" s="16" t="n"/>
      <c r="F28" s="16" t="n"/>
      <c r="G28" s="16" t="n"/>
      <c r="H28" s="16" t="n"/>
      <c r="I28" s="16" t="n"/>
      <c r="J28" s="16" t="n"/>
      <c r="K28" s="16" t="n"/>
      <c r="L28" s="16" t="n"/>
      <c r="M28" s="16" t="n"/>
      <c r="N28" s="16" t="n"/>
      <c r="O28" s="16" t="n"/>
    </row>
    <row r="29" ht="42" customHeight="1">
      <c r="A29" s="16" t="n"/>
      <c r="B29" s="16" t="n"/>
      <c r="C29" s="16" t="n"/>
      <c r="D29" s="16" t="n"/>
      <c r="E29" s="16" t="n"/>
      <c r="F29" s="16" t="n"/>
      <c r="G29" s="16" t="n"/>
      <c r="H29" s="16" t="n"/>
      <c r="I29" s="16" t="n"/>
      <c r="J29" s="16" t="n"/>
      <c r="K29" s="16" t="n"/>
      <c r="L29" s="16" t="n"/>
      <c r="M29" s="16" t="n"/>
      <c r="N29" s="16" t="n"/>
      <c r="O29" s="16" t="n"/>
    </row>
    <row r="30" ht="42" customHeight="1">
      <c r="A30" s="16" t="n"/>
      <c r="B30" s="16" t="n"/>
      <c r="C30" s="16" t="n"/>
      <c r="D30" s="16" t="n"/>
      <c r="E30" s="16" t="n"/>
      <c r="F30" s="16" t="n"/>
      <c r="G30" s="16" t="n"/>
      <c r="H30" s="16" t="n"/>
      <c r="I30" s="16" t="n"/>
      <c r="J30" s="16" t="n"/>
      <c r="K30" s="16" t="n"/>
      <c r="L30" s="16" t="n"/>
      <c r="M30" s="16" t="n"/>
      <c r="N30" s="16" t="n"/>
      <c r="O30" s="16" t="n"/>
    </row>
    <row r="31" ht="42" customHeight="1">
      <c r="A31" s="16" t="n"/>
      <c r="B31" s="16" t="n"/>
      <c r="C31" s="16" t="n"/>
      <c r="D31" s="16" t="n"/>
      <c r="E31" s="16" t="n"/>
      <c r="F31" s="16" t="n"/>
      <c r="G31" s="16" t="n"/>
      <c r="H31" s="16" t="n"/>
      <c r="I31" s="16" t="n"/>
      <c r="J31" s="16" t="n"/>
      <c r="K31" s="16" t="n"/>
      <c r="L31" s="16" t="n"/>
      <c r="M31" s="16" t="n"/>
      <c r="N31" s="16" t="n"/>
      <c r="O31" s="16" t="n"/>
    </row>
    <row r="32" ht="42" customHeight="1">
      <c r="A32" s="16" t="n"/>
      <c r="B32" s="16" t="n"/>
      <c r="C32" s="16" t="n"/>
      <c r="D32" s="16" t="n"/>
      <c r="E32" s="16" t="n"/>
      <c r="F32" s="16" t="n"/>
      <c r="G32" s="16" t="n"/>
      <c r="H32" s="16" t="n"/>
      <c r="I32" s="16" t="n"/>
      <c r="J32" s="16" t="n"/>
      <c r="K32" s="16" t="n"/>
      <c r="L32" s="16" t="n"/>
      <c r="M32" s="16" t="n"/>
      <c r="N32" s="16" t="n"/>
      <c r="O32" s="16" t="n"/>
    </row>
    <row r="33" ht="42" customHeight="1">
      <c r="A33" s="16" t="n"/>
      <c r="B33" s="16" t="n"/>
      <c r="C33" s="16" t="n"/>
      <c r="D33" s="16" t="n"/>
      <c r="E33" s="16" t="n"/>
      <c r="F33" s="16" t="n"/>
      <c r="G33" s="16" t="n"/>
      <c r="H33" s="16" t="n"/>
      <c r="I33" s="16" t="n"/>
      <c r="J33" s="16" t="n"/>
      <c r="K33" s="16" t="n"/>
      <c r="L33" s="16" t="n"/>
      <c r="M33" s="16" t="n"/>
      <c r="N33" s="16" t="n"/>
      <c r="O33" s="16" t="n"/>
    </row>
    <row r="34" ht="42" customHeight="1">
      <c r="A34" s="16" t="n"/>
      <c r="B34" s="16" t="n"/>
      <c r="C34" s="16" t="n"/>
      <c r="D34" s="16" t="n"/>
      <c r="E34" s="16" t="n"/>
      <c r="F34" s="16" t="n"/>
      <c r="G34" s="16" t="n"/>
      <c r="H34" s="16" t="n"/>
      <c r="I34" s="16" t="n"/>
      <c r="J34" s="16" t="n"/>
      <c r="K34" s="16" t="n"/>
      <c r="L34" s="16" t="n"/>
      <c r="M34" s="16" t="n"/>
      <c r="N34" s="16" t="n"/>
      <c r="O34" s="16" t="n"/>
    </row>
    <row r="35" ht="42" customHeight="1">
      <c r="A35" s="16" t="n"/>
      <c r="B35" s="16" t="n"/>
      <c r="C35" s="16" t="n"/>
      <c r="D35" s="16" t="n"/>
      <c r="E35" s="16" t="n"/>
      <c r="F35" s="16" t="n"/>
      <c r="G35" s="16" t="n"/>
      <c r="H35" s="16" t="n"/>
      <c r="I35" s="16" t="n"/>
      <c r="J35" s="16" t="n"/>
      <c r="K35" s="16" t="n"/>
      <c r="L35" s="16" t="n"/>
      <c r="M35" s="16" t="n"/>
      <c r="N35" s="16" t="n"/>
      <c r="O35" s="16" t="n"/>
    </row>
    <row r="36" ht="42" customHeight="1">
      <c r="A36" s="16" t="n"/>
      <c r="B36" s="16" t="n"/>
      <c r="C36" s="16" t="n"/>
      <c r="D36" s="16" t="n"/>
      <c r="E36" s="16" t="n"/>
      <c r="F36" s="16" t="n"/>
      <c r="G36" s="16" t="n"/>
      <c r="H36" s="16" t="n"/>
      <c r="I36" s="16" t="n"/>
      <c r="J36" s="16" t="n"/>
      <c r="K36" s="16" t="n"/>
      <c r="L36" s="16" t="n"/>
      <c r="M36" s="16" t="n"/>
      <c r="N36" s="16" t="n"/>
      <c r="O36" s="16" t="n"/>
    </row>
  </sheetData>
  <mergeCells count="1">
    <mergeCell ref="A2:O2"/>
  </mergeCells>
  <dataValidations count="1">
    <dataValidation sqref="C7:C36" showDropDown="0" showInputMessage="0" showErrorMessage="0" allowBlank="1" type="list">
      <formula1>"Direct,Indirect,Substitute,Aspirational"</formula1>
    </dataValidation>
  </dataValidations>
  <pageMargins left="0.75" right="0.75" top="1" bottom="1" header="0.5" footer="0.5"/>
  <pageSetup orientation="landscape" fitToWidth="2"/>
  <headerFooter>
    <oddHeader/>
    <oddFooter>&amp;C&amp;8 &amp;K5A6770Salish Sea Consulting  •  salishseaconsulting.com  •  &amp;P</oddFooter>
    <evenHeader/>
    <evenFooter/>
    <firstHeader/>
    <firstFooter/>
  </headerFooter>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fitToPage="1"/>
  </sheetPr>
  <dimension ref="A1:J156"/>
  <sheetViews>
    <sheetView showGridLines="0" workbookViewId="0">
      <pane ySplit="6" topLeftCell="A7" activePane="bottomLeft" state="frozen"/>
      <selection pane="bottomLeft" activeCell="A1" sqref="A1"/>
    </sheetView>
  </sheetViews>
  <sheetFormatPr baseColWidth="8" defaultRowHeight="15"/>
  <cols>
    <col width="24" customWidth="1" min="1" max="1"/>
    <col width="19" customWidth="1" min="2" max="2"/>
    <col width="38" customWidth="1" min="3" max="3"/>
    <col width="38" customWidth="1" min="4" max="4"/>
    <col width="34" customWidth="1" min="5" max="5"/>
    <col width="18" customWidth="1" min="6" max="6"/>
    <col width="15" customWidth="1" min="7" max="7"/>
    <col width="14" customWidth="1" min="8" max="8"/>
    <col width="38" customWidth="1" min="9" max="9"/>
    <col width="34" customWidth="1" min="10" max="10"/>
  </cols>
  <sheetData>
    <row r="1">
      <c r="A1" s="13" t="inlineStr">
        <is>
          <t>EVIDENCE LOG</t>
        </is>
      </c>
    </row>
    <row r="2">
      <c r="A2" s="18" t="inlineStr">
        <is>
          <t>Use one row per observed claim, offer, feature, proof point, price signal, or user-experience pattern.</t>
        </is>
      </c>
    </row>
    <row r="6" ht="34" customHeight="1">
      <c r="A6" s="14" t="inlineStr">
        <is>
          <t>Competitor</t>
        </is>
      </c>
      <c r="B6" s="14" t="inlineStr">
        <is>
          <t>Dimension</t>
        </is>
      </c>
      <c r="C6" s="14" t="inlineStr">
        <is>
          <t>Observation</t>
        </is>
      </c>
      <c r="D6" s="14" t="inlineStr">
        <is>
          <t>Verbatim quote / label</t>
        </is>
      </c>
      <c r="E6" s="14" t="inlineStr">
        <is>
          <t>Evidence URL</t>
        </is>
      </c>
      <c r="F6" s="14" t="inlineStr">
        <is>
          <t>Evidence type</t>
        </is>
      </c>
      <c r="G6" s="14" t="inlineStr">
        <is>
          <t>Date checked</t>
        </is>
      </c>
      <c r="H6" s="14" t="inlineStr">
        <is>
          <t>Confidence</t>
        </is>
      </c>
      <c r="I6" s="14" t="inlineStr">
        <is>
          <t>Implication</t>
        </is>
      </c>
      <c r="J6" s="14" t="inlineStr">
        <is>
          <t>Reviewer note</t>
        </is>
      </c>
    </row>
    <row r="7" ht="42" customHeight="1">
      <c r="A7" s="19" t="inlineStr">
        <is>
          <t>Example competitor</t>
        </is>
      </c>
      <c r="B7" s="19" t="inlineStr">
        <is>
          <t>Proof</t>
        </is>
      </c>
      <c r="C7" s="19" t="inlineStr">
        <is>
          <t>Three named client outcomes on service page</t>
        </is>
      </c>
      <c r="D7" s="19" t="inlineStr">
        <is>
          <t>“Reduced reporting time by 35%”</t>
        </is>
      </c>
      <c r="E7" s="19" t="inlineStr">
        <is>
          <t>https://example.com/work</t>
        </is>
      </c>
      <c r="F7" s="19" t="inlineStr">
        <is>
          <t>Website</t>
        </is>
      </c>
      <c r="G7" s="19" t="inlineStr">
        <is>
          <t>2026-08-29</t>
        </is>
      </c>
      <c r="H7" s="19" t="inlineStr">
        <is>
          <t>Medium</t>
        </is>
      </c>
      <c r="I7" s="19" t="inlineStr">
        <is>
          <t>Buyers may expect quantified case evidence</t>
        </is>
      </c>
      <c r="J7" s="19" t="inlineStr">
        <is>
          <t>Verify methodology and recency before relying on the claim.</t>
        </is>
      </c>
    </row>
    <row r="8" ht="42" customHeight="1">
      <c r="A8" s="16" t="n"/>
      <c r="B8" s="16" t="n"/>
      <c r="C8" s="16" t="n"/>
      <c r="D8" s="16" t="n"/>
      <c r="E8" s="16" t="n"/>
      <c r="F8" s="16" t="n"/>
      <c r="G8" s="16" t="n"/>
      <c r="H8" s="16" t="n"/>
      <c r="I8" s="16" t="n"/>
      <c r="J8" s="16" t="n"/>
    </row>
    <row r="9" ht="42" customHeight="1">
      <c r="A9" s="16" t="n"/>
      <c r="B9" s="16" t="n"/>
      <c r="C9" s="16" t="n"/>
      <c r="D9" s="16" t="n"/>
      <c r="E9" s="16" t="n"/>
      <c r="F9" s="16" t="n"/>
      <c r="G9" s="16" t="n"/>
      <c r="H9" s="16" t="n"/>
      <c r="I9" s="16" t="n"/>
      <c r="J9" s="16" t="n"/>
    </row>
    <row r="10" ht="42" customHeight="1">
      <c r="A10" s="16" t="n"/>
      <c r="B10" s="16" t="n"/>
      <c r="C10" s="16" t="n"/>
      <c r="D10" s="16" t="n"/>
      <c r="E10" s="16" t="n"/>
      <c r="F10" s="16" t="n"/>
      <c r="G10" s="16" t="n"/>
      <c r="H10" s="16" t="n"/>
      <c r="I10" s="16" t="n"/>
      <c r="J10" s="16" t="n"/>
    </row>
    <row r="11" ht="42" customHeight="1">
      <c r="A11" s="16" t="n"/>
      <c r="B11" s="16" t="n"/>
      <c r="C11" s="16" t="n"/>
      <c r="D11" s="16" t="n"/>
      <c r="E11" s="16" t="n"/>
      <c r="F11" s="16" t="n"/>
      <c r="G11" s="16" t="n"/>
      <c r="H11" s="16" t="n"/>
      <c r="I11" s="16" t="n"/>
      <c r="J11" s="16" t="n"/>
    </row>
    <row r="12" ht="42" customHeight="1">
      <c r="A12" s="16" t="n"/>
      <c r="B12" s="16" t="n"/>
      <c r="C12" s="16" t="n"/>
      <c r="D12" s="16" t="n"/>
      <c r="E12" s="16" t="n"/>
      <c r="F12" s="16" t="n"/>
      <c r="G12" s="16" t="n"/>
      <c r="H12" s="16" t="n"/>
      <c r="I12" s="16" t="n"/>
      <c r="J12" s="16" t="n"/>
    </row>
    <row r="13" ht="42" customHeight="1">
      <c r="A13" s="16" t="n"/>
      <c r="B13" s="16" t="n"/>
      <c r="C13" s="16" t="n"/>
      <c r="D13" s="16" t="n"/>
      <c r="E13" s="16" t="n"/>
      <c r="F13" s="16" t="n"/>
      <c r="G13" s="16" t="n"/>
      <c r="H13" s="16" t="n"/>
      <c r="I13" s="16" t="n"/>
      <c r="J13" s="16" t="n"/>
    </row>
    <row r="14" ht="42" customHeight="1">
      <c r="A14" s="16" t="n"/>
      <c r="B14" s="16" t="n"/>
      <c r="C14" s="16" t="n"/>
      <c r="D14" s="16" t="n"/>
      <c r="E14" s="16" t="n"/>
      <c r="F14" s="16" t="n"/>
      <c r="G14" s="16" t="n"/>
      <c r="H14" s="16" t="n"/>
      <c r="I14" s="16" t="n"/>
      <c r="J14" s="16" t="n"/>
    </row>
    <row r="15" ht="42" customHeight="1">
      <c r="A15" s="16" t="n"/>
      <c r="B15" s="16" t="n"/>
      <c r="C15" s="16" t="n"/>
      <c r="D15" s="16" t="n"/>
      <c r="E15" s="16" t="n"/>
      <c r="F15" s="16" t="n"/>
      <c r="G15" s="16" t="n"/>
      <c r="H15" s="16" t="n"/>
      <c r="I15" s="16" t="n"/>
      <c r="J15" s="16" t="n"/>
    </row>
    <row r="16" ht="42" customHeight="1">
      <c r="A16" s="16" t="n"/>
      <c r="B16" s="16" t="n"/>
      <c r="C16" s="16" t="n"/>
      <c r="D16" s="16" t="n"/>
      <c r="E16" s="16" t="n"/>
      <c r="F16" s="16" t="n"/>
      <c r="G16" s="16" t="n"/>
      <c r="H16" s="16" t="n"/>
      <c r="I16" s="16" t="n"/>
      <c r="J16" s="16" t="n"/>
    </row>
    <row r="17" ht="42" customHeight="1">
      <c r="A17" s="16" t="n"/>
      <c r="B17" s="16" t="n"/>
      <c r="C17" s="16" t="n"/>
      <c r="D17" s="16" t="n"/>
      <c r="E17" s="16" t="n"/>
      <c r="F17" s="16" t="n"/>
      <c r="G17" s="16" t="n"/>
      <c r="H17" s="16" t="n"/>
      <c r="I17" s="16" t="n"/>
      <c r="J17" s="16" t="n"/>
    </row>
    <row r="18" ht="42" customHeight="1">
      <c r="A18" s="16" t="n"/>
      <c r="B18" s="16" t="n"/>
      <c r="C18" s="16" t="n"/>
      <c r="D18" s="16" t="n"/>
      <c r="E18" s="16" t="n"/>
      <c r="F18" s="16" t="n"/>
      <c r="G18" s="16" t="n"/>
      <c r="H18" s="16" t="n"/>
      <c r="I18" s="16" t="n"/>
      <c r="J18" s="16" t="n"/>
    </row>
    <row r="19" ht="42" customHeight="1">
      <c r="A19" s="16" t="n"/>
      <c r="B19" s="16" t="n"/>
      <c r="C19" s="16" t="n"/>
      <c r="D19" s="16" t="n"/>
      <c r="E19" s="16" t="n"/>
      <c r="F19" s="16" t="n"/>
      <c r="G19" s="16" t="n"/>
      <c r="H19" s="16" t="n"/>
      <c r="I19" s="16" t="n"/>
      <c r="J19" s="16" t="n"/>
    </row>
    <row r="20" ht="42" customHeight="1">
      <c r="A20" s="16" t="n"/>
      <c r="B20" s="16" t="n"/>
      <c r="C20" s="16" t="n"/>
      <c r="D20" s="16" t="n"/>
      <c r="E20" s="16" t="n"/>
      <c r="F20" s="16" t="n"/>
      <c r="G20" s="16" t="n"/>
      <c r="H20" s="16" t="n"/>
      <c r="I20" s="16" t="n"/>
      <c r="J20" s="16" t="n"/>
    </row>
    <row r="21" ht="42" customHeight="1">
      <c r="A21" s="16" t="n"/>
      <c r="B21" s="16" t="n"/>
      <c r="C21" s="16" t="n"/>
      <c r="D21" s="16" t="n"/>
      <c r="E21" s="16" t="n"/>
      <c r="F21" s="16" t="n"/>
      <c r="G21" s="16" t="n"/>
      <c r="H21" s="16" t="n"/>
      <c r="I21" s="16" t="n"/>
      <c r="J21" s="16" t="n"/>
    </row>
    <row r="22" ht="42" customHeight="1">
      <c r="A22" s="16" t="n"/>
      <c r="B22" s="16" t="n"/>
      <c r="C22" s="16" t="n"/>
      <c r="D22" s="16" t="n"/>
      <c r="E22" s="16" t="n"/>
      <c r="F22" s="16" t="n"/>
      <c r="G22" s="16" t="n"/>
      <c r="H22" s="16" t="n"/>
      <c r="I22" s="16" t="n"/>
      <c r="J22" s="16" t="n"/>
    </row>
    <row r="23" ht="42" customHeight="1">
      <c r="A23" s="16" t="n"/>
      <c r="B23" s="16" t="n"/>
      <c r="C23" s="16" t="n"/>
      <c r="D23" s="16" t="n"/>
      <c r="E23" s="16" t="n"/>
      <c r="F23" s="16" t="n"/>
      <c r="G23" s="16" t="n"/>
      <c r="H23" s="16" t="n"/>
      <c r="I23" s="16" t="n"/>
      <c r="J23" s="16" t="n"/>
    </row>
    <row r="24" ht="42" customHeight="1">
      <c r="A24" s="16" t="n"/>
      <c r="B24" s="16" t="n"/>
      <c r="C24" s="16" t="n"/>
      <c r="D24" s="16" t="n"/>
      <c r="E24" s="16" t="n"/>
      <c r="F24" s="16" t="n"/>
      <c r="G24" s="16" t="n"/>
      <c r="H24" s="16" t="n"/>
      <c r="I24" s="16" t="n"/>
      <c r="J24" s="16" t="n"/>
    </row>
    <row r="25" ht="42" customHeight="1">
      <c r="A25" s="16" t="n"/>
      <c r="B25" s="16" t="n"/>
      <c r="C25" s="16" t="n"/>
      <c r="D25" s="16" t="n"/>
      <c r="E25" s="16" t="n"/>
      <c r="F25" s="16" t="n"/>
      <c r="G25" s="16" t="n"/>
      <c r="H25" s="16" t="n"/>
      <c r="I25" s="16" t="n"/>
      <c r="J25" s="16" t="n"/>
    </row>
    <row r="26" ht="42" customHeight="1">
      <c r="A26" s="16" t="n"/>
      <c r="B26" s="16" t="n"/>
      <c r="C26" s="16" t="n"/>
      <c r="D26" s="16" t="n"/>
      <c r="E26" s="16" t="n"/>
      <c r="F26" s="16" t="n"/>
      <c r="G26" s="16" t="n"/>
      <c r="H26" s="16" t="n"/>
      <c r="I26" s="16" t="n"/>
      <c r="J26" s="16" t="n"/>
    </row>
    <row r="27" ht="42" customHeight="1">
      <c r="A27" s="16" t="n"/>
      <c r="B27" s="16" t="n"/>
      <c r="C27" s="16" t="n"/>
      <c r="D27" s="16" t="n"/>
      <c r="E27" s="16" t="n"/>
      <c r="F27" s="16" t="n"/>
      <c r="G27" s="16" t="n"/>
      <c r="H27" s="16" t="n"/>
      <c r="I27" s="16" t="n"/>
      <c r="J27" s="16" t="n"/>
    </row>
    <row r="28" ht="42" customHeight="1">
      <c r="A28" s="16" t="n"/>
      <c r="B28" s="16" t="n"/>
      <c r="C28" s="16" t="n"/>
      <c r="D28" s="16" t="n"/>
      <c r="E28" s="16" t="n"/>
      <c r="F28" s="16" t="n"/>
      <c r="G28" s="16" t="n"/>
      <c r="H28" s="16" t="n"/>
      <c r="I28" s="16" t="n"/>
      <c r="J28" s="16" t="n"/>
    </row>
    <row r="29" ht="42" customHeight="1">
      <c r="A29" s="16" t="n"/>
      <c r="B29" s="16" t="n"/>
      <c r="C29" s="16" t="n"/>
      <c r="D29" s="16" t="n"/>
      <c r="E29" s="16" t="n"/>
      <c r="F29" s="16" t="n"/>
      <c r="G29" s="16" t="n"/>
      <c r="H29" s="16" t="n"/>
      <c r="I29" s="16" t="n"/>
      <c r="J29" s="16" t="n"/>
    </row>
    <row r="30" ht="42" customHeight="1">
      <c r="A30" s="16" t="n"/>
      <c r="B30" s="16" t="n"/>
      <c r="C30" s="16" t="n"/>
      <c r="D30" s="16" t="n"/>
      <c r="E30" s="16" t="n"/>
      <c r="F30" s="16" t="n"/>
      <c r="G30" s="16" t="n"/>
      <c r="H30" s="16" t="n"/>
      <c r="I30" s="16" t="n"/>
      <c r="J30" s="16" t="n"/>
    </row>
    <row r="31" ht="42" customHeight="1">
      <c r="A31" s="16" t="n"/>
      <c r="B31" s="16" t="n"/>
      <c r="C31" s="16" t="n"/>
      <c r="D31" s="16" t="n"/>
      <c r="E31" s="16" t="n"/>
      <c r="F31" s="16" t="n"/>
      <c r="G31" s="16" t="n"/>
      <c r="H31" s="16" t="n"/>
      <c r="I31" s="16" t="n"/>
      <c r="J31" s="16" t="n"/>
    </row>
    <row r="32" ht="42" customHeight="1">
      <c r="A32" s="16" t="n"/>
      <c r="B32" s="16" t="n"/>
      <c r="C32" s="16" t="n"/>
      <c r="D32" s="16" t="n"/>
      <c r="E32" s="16" t="n"/>
      <c r="F32" s="16" t="n"/>
      <c r="G32" s="16" t="n"/>
      <c r="H32" s="16" t="n"/>
      <c r="I32" s="16" t="n"/>
      <c r="J32" s="16" t="n"/>
    </row>
    <row r="33" ht="42" customHeight="1">
      <c r="A33" s="16" t="n"/>
      <c r="B33" s="16" t="n"/>
      <c r="C33" s="16" t="n"/>
      <c r="D33" s="16" t="n"/>
      <c r="E33" s="16" t="n"/>
      <c r="F33" s="16" t="n"/>
      <c r="G33" s="16" t="n"/>
      <c r="H33" s="16" t="n"/>
      <c r="I33" s="16" t="n"/>
      <c r="J33" s="16" t="n"/>
    </row>
    <row r="34" ht="42" customHeight="1">
      <c r="A34" s="16" t="n"/>
      <c r="B34" s="16" t="n"/>
      <c r="C34" s="16" t="n"/>
      <c r="D34" s="16" t="n"/>
      <c r="E34" s="16" t="n"/>
      <c r="F34" s="16" t="n"/>
      <c r="G34" s="16" t="n"/>
      <c r="H34" s="16" t="n"/>
      <c r="I34" s="16" t="n"/>
      <c r="J34" s="16" t="n"/>
    </row>
    <row r="35" ht="42" customHeight="1">
      <c r="A35" s="16" t="n"/>
      <c r="B35" s="16" t="n"/>
      <c r="C35" s="16" t="n"/>
      <c r="D35" s="16" t="n"/>
      <c r="E35" s="16" t="n"/>
      <c r="F35" s="16" t="n"/>
      <c r="G35" s="16" t="n"/>
      <c r="H35" s="16" t="n"/>
      <c r="I35" s="16" t="n"/>
      <c r="J35" s="16" t="n"/>
    </row>
    <row r="36" ht="42" customHeight="1">
      <c r="A36" s="16" t="n"/>
      <c r="B36" s="16" t="n"/>
      <c r="C36" s="16" t="n"/>
      <c r="D36" s="16" t="n"/>
      <c r="E36" s="16" t="n"/>
      <c r="F36" s="16" t="n"/>
      <c r="G36" s="16" t="n"/>
      <c r="H36" s="16" t="n"/>
      <c r="I36" s="16" t="n"/>
      <c r="J36" s="16" t="n"/>
    </row>
    <row r="37" ht="42" customHeight="1">
      <c r="A37" s="16" t="n"/>
      <c r="B37" s="16" t="n"/>
      <c r="C37" s="16" t="n"/>
      <c r="D37" s="16" t="n"/>
      <c r="E37" s="16" t="n"/>
      <c r="F37" s="16" t="n"/>
      <c r="G37" s="16" t="n"/>
      <c r="H37" s="16" t="n"/>
      <c r="I37" s="16" t="n"/>
      <c r="J37" s="16" t="n"/>
    </row>
    <row r="38" ht="42" customHeight="1">
      <c r="A38" s="16" t="n"/>
      <c r="B38" s="16" t="n"/>
      <c r="C38" s="16" t="n"/>
      <c r="D38" s="16" t="n"/>
      <c r="E38" s="16" t="n"/>
      <c r="F38" s="16" t="n"/>
      <c r="G38" s="16" t="n"/>
      <c r="H38" s="16" t="n"/>
      <c r="I38" s="16" t="n"/>
      <c r="J38" s="16" t="n"/>
    </row>
    <row r="39" ht="42" customHeight="1">
      <c r="A39" s="16" t="n"/>
      <c r="B39" s="16" t="n"/>
      <c r="C39" s="16" t="n"/>
      <c r="D39" s="16" t="n"/>
      <c r="E39" s="16" t="n"/>
      <c r="F39" s="16" t="n"/>
      <c r="G39" s="16" t="n"/>
      <c r="H39" s="16" t="n"/>
      <c r="I39" s="16" t="n"/>
      <c r="J39" s="16" t="n"/>
    </row>
    <row r="40" ht="42" customHeight="1">
      <c r="A40" s="16" t="n"/>
      <c r="B40" s="16" t="n"/>
      <c r="C40" s="16" t="n"/>
      <c r="D40" s="16" t="n"/>
      <c r="E40" s="16" t="n"/>
      <c r="F40" s="16" t="n"/>
      <c r="G40" s="16" t="n"/>
      <c r="H40" s="16" t="n"/>
      <c r="I40" s="16" t="n"/>
      <c r="J40" s="16" t="n"/>
    </row>
    <row r="41" ht="42" customHeight="1">
      <c r="A41" s="16" t="n"/>
      <c r="B41" s="16" t="n"/>
      <c r="C41" s="16" t="n"/>
      <c r="D41" s="16" t="n"/>
      <c r="E41" s="16" t="n"/>
      <c r="F41" s="16" t="n"/>
      <c r="G41" s="16" t="n"/>
      <c r="H41" s="16" t="n"/>
      <c r="I41" s="16" t="n"/>
      <c r="J41" s="16" t="n"/>
    </row>
    <row r="42" ht="42" customHeight="1">
      <c r="A42" s="16" t="n"/>
      <c r="B42" s="16" t="n"/>
      <c r="C42" s="16" t="n"/>
      <c r="D42" s="16" t="n"/>
      <c r="E42" s="16" t="n"/>
      <c r="F42" s="16" t="n"/>
      <c r="G42" s="16" t="n"/>
      <c r="H42" s="16" t="n"/>
      <c r="I42" s="16" t="n"/>
      <c r="J42" s="16" t="n"/>
    </row>
    <row r="43" ht="42" customHeight="1">
      <c r="A43" s="16" t="n"/>
      <c r="B43" s="16" t="n"/>
      <c r="C43" s="16" t="n"/>
      <c r="D43" s="16" t="n"/>
      <c r="E43" s="16" t="n"/>
      <c r="F43" s="16" t="n"/>
      <c r="G43" s="16" t="n"/>
      <c r="H43" s="16" t="n"/>
      <c r="I43" s="16" t="n"/>
      <c r="J43" s="16" t="n"/>
    </row>
    <row r="44" ht="42" customHeight="1">
      <c r="A44" s="16" t="n"/>
      <c r="B44" s="16" t="n"/>
      <c r="C44" s="16" t="n"/>
      <c r="D44" s="16" t="n"/>
      <c r="E44" s="16" t="n"/>
      <c r="F44" s="16" t="n"/>
      <c r="G44" s="16" t="n"/>
      <c r="H44" s="16" t="n"/>
      <c r="I44" s="16" t="n"/>
      <c r="J44" s="16" t="n"/>
    </row>
    <row r="45" ht="42" customHeight="1">
      <c r="A45" s="16" t="n"/>
      <c r="B45" s="16" t="n"/>
      <c r="C45" s="16" t="n"/>
      <c r="D45" s="16" t="n"/>
      <c r="E45" s="16" t="n"/>
      <c r="F45" s="16" t="n"/>
      <c r="G45" s="16" t="n"/>
      <c r="H45" s="16" t="n"/>
      <c r="I45" s="16" t="n"/>
      <c r="J45" s="16" t="n"/>
    </row>
    <row r="46" ht="42" customHeight="1">
      <c r="A46" s="16" t="n"/>
      <c r="B46" s="16" t="n"/>
      <c r="C46" s="16" t="n"/>
      <c r="D46" s="16" t="n"/>
      <c r="E46" s="16" t="n"/>
      <c r="F46" s="16" t="n"/>
      <c r="G46" s="16" t="n"/>
      <c r="H46" s="16" t="n"/>
      <c r="I46" s="16" t="n"/>
      <c r="J46" s="16" t="n"/>
    </row>
    <row r="47" ht="42" customHeight="1">
      <c r="A47" s="16" t="n"/>
      <c r="B47" s="16" t="n"/>
      <c r="C47" s="16" t="n"/>
      <c r="D47" s="16" t="n"/>
      <c r="E47" s="16" t="n"/>
      <c r="F47" s="16" t="n"/>
      <c r="G47" s="16" t="n"/>
      <c r="H47" s="16" t="n"/>
      <c r="I47" s="16" t="n"/>
      <c r="J47" s="16" t="n"/>
    </row>
    <row r="48" ht="42" customHeight="1">
      <c r="A48" s="16" t="n"/>
      <c r="B48" s="16" t="n"/>
      <c r="C48" s="16" t="n"/>
      <c r="D48" s="16" t="n"/>
      <c r="E48" s="16" t="n"/>
      <c r="F48" s="16" t="n"/>
      <c r="G48" s="16" t="n"/>
      <c r="H48" s="16" t="n"/>
      <c r="I48" s="16" t="n"/>
      <c r="J48" s="16" t="n"/>
    </row>
    <row r="49" ht="42" customHeight="1">
      <c r="A49" s="16" t="n"/>
      <c r="B49" s="16" t="n"/>
      <c r="C49" s="16" t="n"/>
      <c r="D49" s="16" t="n"/>
      <c r="E49" s="16" t="n"/>
      <c r="F49" s="16" t="n"/>
      <c r="G49" s="16" t="n"/>
      <c r="H49" s="16" t="n"/>
      <c r="I49" s="16" t="n"/>
      <c r="J49" s="16" t="n"/>
    </row>
    <row r="50" ht="42" customHeight="1">
      <c r="A50" s="16" t="n"/>
      <c r="B50" s="16" t="n"/>
      <c r="C50" s="16" t="n"/>
      <c r="D50" s="16" t="n"/>
      <c r="E50" s="16" t="n"/>
      <c r="F50" s="16" t="n"/>
      <c r="G50" s="16" t="n"/>
      <c r="H50" s="16" t="n"/>
      <c r="I50" s="16" t="n"/>
      <c r="J50" s="16" t="n"/>
    </row>
    <row r="51" ht="42" customHeight="1">
      <c r="A51" s="16" t="n"/>
      <c r="B51" s="16" t="n"/>
      <c r="C51" s="16" t="n"/>
      <c r="D51" s="16" t="n"/>
      <c r="E51" s="16" t="n"/>
      <c r="F51" s="16" t="n"/>
      <c r="G51" s="16" t="n"/>
      <c r="H51" s="16" t="n"/>
      <c r="I51" s="16" t="n"/>
      <c r="J51" s="16" t="n"/>
    </row>
    <row r="52" ht="42" customHeight="1">
      <c r="A52" s="16" t="n"/>
      <c r="B52" s="16" t="n"/>
      <c r="C52" s="16" t="n"/>
      <c r="D52" s="16" t="n"/>
      <c r="E52" s="16" t="n"/>
      <c r="F52" s="16" t="n"/>
      <c r="G52" s="16" t="n"/>
      <c r="H52" s="16" t="n"/>
      <c r="I52" s="16" t="n"/>
      <c r="J52" s="16" t="n"/>
    </row>
    <row r="53" ht="42" customHeight="1">
      <c r="A53" s="16" t="n"/>
      <c r="B53" s="16" t="n"/>
      <c r="C53" s="16" t="n"/>
      <c r="D53" s="16" t="n"/>
      <c r="E53" s="16" t="n"/>
      <c r="F53" s="16" t="n"/>
      <c r="G53" s="16" t="n"/>
      <c r="H53" s="16" t="n"/>
      <c r="I53" s="16" t="n"/>
      <c r="J53" s="16" t="n"/>
    </row>
    <row r="54" ht="42" customHeight="1">
      <c r="A54" s="16" t="n"/>
      <c r="B54" s="16" t="n"/>
      <c r="C54" s="16" t="n"/>
      <c r="D54" s="16" t="n"/>
      <c r="E54" s="16" t="n"/>
      <c r="F54" s="16" t="n"/>
      <c r="G54" s="16" t="n"/>
      <c r="H54" s="16" t="n"/>
      <c r="I54" s="16" t="n"/>
      <c r="J54" s="16" t="n"/>
    </row>
    <row r="55" ht="42" customHeight="1">
      <c r="A55" s="16" t="n"/>
      <c r="B55" s="16" t="n"/>
      <c r="C55" s="16" t="n"/>
      <c r="D55" s="16" t="n"/>
      <c r="E55" s="16" t="n"/>
      <c r="F55" s="16" t="n"/>
      <c r="G55" s="16" t="n"/>
      <c r="H55" s="16" t="n"/>
      <c r="I55" s="16" t="n"/>
      <c r="J55" s="16" t="n"/>
    </row>
    <row r="56" ht="42" customHeight="1">
      <c r="A56" s="16" t="n"/>
      <c r="B56" s="16" t="n"/>
      <c r="C56" s="16" t="n"/>
      <c r="D56" s="16" t="n"/>
      <c r="E56" s="16" t="n"/>
      <c r="F56" s="16" t="n"/>
      <c r="G56" s="16" t="n"/>
      <c r="H56" s="16" t="n"/>
      <c r="I56" s="16" t="n"/>
      <c r="J56" s="16" t="n"/>
    </row>
    <row r="57" ht="42" customHeight="1">
      <c r="A57" s="16" t="n"/>
      <c r="B57" s="16" t="n"/>
      <c r="C57" s="16" t="n"/>
      <c r="D57" s="16" t="n"/>
      <c r="E57" s="16" t="n"/>
      <c r="F57" s="16" t="n"/>
      <c r="G57" s="16" t="n"/>
      <c r="H57" s="16" t="n"/>
      <c r="I57" s="16" t="n"/>
      <c r="J57" s="16" t="n"/>
    </row>
    <row r="58" ht="42" customHeight="1">
      <c r="A58" s="16" t="n"/>
      <c r="B58" s="16" t="n"/>
      <c r="C58" s="16" t="n"/>
      <c r="D58" s="16" t="n"/>
      <c r="E58" s="16" t="n"/>
      <c r="F58" s="16" t="n"/>
      <c r="G58" s="16" t="n"/>
      <c r="H58" s="16" t="n"/>
      <c r="I58" s="16" t="n"/>
      <c r="J58" s="16" t="n"/>
    </row>
    <row r="59" ht="42" customHeight="1">
      <c r="A59" s="16" t="n"/>
      <c r="B59" s="16" t="n"/>
      <c r="C59" s="16" t="n"/>
      <c r="D59" s="16" t="n"/>
      <c r="E59" s="16" t="n"/>
      <c r="F59" s="16" t="n"/>
      <c r="G59" s="16" t="n"/>
      <c r="H59" s="16" t="n"/>
      <c r="I59" s="16" t="n"/>
      <c r="J59" s="16" t="n"/>
    </row>
    <row r="60" ht="42" customHeight="1">
      <c r="A60" s="16" t="n"/>
      <c r="B60" s="16" t="n"/>
      <c r="C60" s="16" t="n"/>
      <c r="D60" s="16" t="n"/>
      <c r="E60" s="16" t="n"/>
      <c r="F60" s="16" t="n"/>
      <c r="G60" s="16" t="n"/>
      <c r="H60" s="16" t="n"/>
      <c r="I60" s="16" t="n"/>
      <c r="J60" s="16" t="n"/>
    </row>
    <row r="61" ht="42" customHeight="1">
      <c r="A61" s="16" t="n"/>
      <c r="B61" s="16" t="n"/>
      <c r="C61" s="16" t="n"/>
      <c r="D61" s="16" t="n"/>
      <c r="E61" s="16" t="n"/>
      <c r="F61" s="16" t="n"/>
      <c r="G61" s="16" t="n"/>
      <c r="H61" s="16" t="n"/>
      <c r="I61" s="16" t="n"/>
      <c r="J61" s="16" t="n"/>
    </row>
    <row r="62" ht="42" customHeight="1">
      <c r="A62" s="16" t="n"/>
      <c r="B62" s="16" t="n"/>
      <c r="C62" s="16" t="n"/>
      <c r="D62" s="16" t="n"/>
      <c r="E62" s="16" t="n"/>
      <c r="F62" s="16" t="n"/>
      <c r="G62" s="16" t="n"/>
      <c r="H62" s="16" t="n"/>
      <c r="I62" s="16" t="n"/>
      <c r="J62" s="16" t="n"/>
    </row>
    <row r="63" ht="42" customHeight="1">
      <c r="A63" s="16" t="n"/>
      <c r="B63" s="16" t="n"/>
      <c r="C63" s="16" t="n"/>
      <c r="D63" s="16" t="n"/>
      <c r="E63" s="16" t="n"/>
      <c r="F63" s="16" t="n"/>
      <c r="G63" s="16" t="n"/>
      <c r="H63" s="16" t="n"/>
      <c r="I63" s="16" t="n"/>
      <c r="J63" s="16" t="n"/>
    </row>
    <row r="64" ht="42" customHeight="1">
      <c r="A64" s="16" t="n"/>
      <c r="B64" s="16" t="n"/>
      <c r="C64" s="16" t="n"/>
      <c r="D64" s="16" t="n"/>
      <c r="E64" s="16" t="n"/>
      <c r="F64" s="16" t="n"/>
      <c r="G64" s="16" t="n"/>
      <c r="H64" s="16" t="n"/>
      <c r="I64" s="16" t="n"/>
      <c r="J64" s="16" t="n"/>
    </row>
    <row r="65" ht="42" customHeight="1">
      <c r="A65" s="16" t="n"/>
      <c r="B65" s="16" t="n"/>
      <c r="C65" s="16" t="n"/>
      <c r="D65" s="16" t="n"/>
      <c r="E65" s="16" t="n"/>
      <c r="F65" s="16" t="n"/>
      <c r="G65" s="16" t="n"/>
      <c r="H65" s="16" t="n"/>
      <c r="I65" s="16" t="n"/>
      <c r="J65" s="16" t="n"/>
    </row>
    <row r="66" ht="42" customHeight="1">
      <c r="A66" s="16" t="n"/>
      <c r="B66" s="16" t="n"/>
      <c r="C66" s="16" t="n"/>
      <c r="D66" s="16" t="n"/>
      <c r="E66" s="16" t="n"/>
      <c r="F66" s="16" t="n"/>
      <c r="G66" s="16" t="n"/>
      <c r="H66" s="16" t="n"/>
      <c r="I66" s="16" t="n"/>
      <c r="J66" s="16" t="n"/>
    </row>
    <row r="67" ht="42" customHeight="1">
      <c r="A67" s="16" t="n"/>
      <c r="B67" s="16" t="n"/>
      <c r="C67" s="16" t="n"/>
      <c r="D67" s="16" t="n"/>
      <c r="E67" s="16" t="n"/>
      <c r="F67" s="16" t="n"/>
      <c r="G67" s="16" t="n"/>
      <c r="H67" s="16" t="n"/>
      <c r="I67" s="16" t="n"/>
      <c r="J67" s="16" t="n"/>
    </row>
    <row r="68" ht="42" customHeight="1">
      <c r="A68" s="16" t="n"/>
      <c r="B68" s="16" t="n"/>
      <c r="C68" s="16" t="n"/>
      <c r="D68" s="16" t="n"/>
      <c r="E68" s="16" t="n"/>
      <c r="F68" s="16" t="n"/>
      <c r="G68" s="16" t="n"/>
      <c r="H68" s="16" t="n"/>
      <c r="I68" s="16" t="n"/>
      <c r="J68" s="16" t="n"/>
    </row>
    <row r="69" ht="42" customHeight="1">
      <c r="A69" s="16" t="n"/>
      <c r="B69" s="16" t="n"/>
      <c r="C69" s="16" t="n"/>
      <c r="D69" s="16" t="n"/>
      <c r="E69" s="16" t="n"/>
      <c r="F69" s="16" t="n"/>
      <c r="G69" s="16" t="n"/>
      <c r="H69" s="16" t="n"/>
      <c r="I69" s="16" t="n"/>
      <c r="J69" s="16" t="n"/>
    </row>
    <row r="70" ht="42" customHeight="1">
      <c r="A70" s="16" t="n"/>
      <c r="B70" s="16" t="n"/>
      <c r="C70" s="16" t="n"/>
      <c r="D70" s="16" t="n"/>
      <c r="E70" s="16" t="n"/>
      <c r="F70" s="16" t="n"/>
      <c r="G70" s="16" t="n"/>
      <c r="H70" s="16" t="n"/>
      <c r="I70" s="16" t="n"/>
      <c r="J70" s="16" t="n"/>
    </row>
    <row r="71" ht="42" customHeight="1">
      <c r="A71" s="16" t="n"/>
      <c r="B71" s="16" t="n"/>
      <c r="C71" s="16" t="n"/>
      <c r="D71" s="16" t="n"/>
      <c r="E71" s="16" t="n"/>
      <c r="F71" s="16" t="n"/>
      <c r="G71" s="16" t="n"/>
      <c r="H71" s="16" t="n"/>
      <c r="I71" s="16" t="n"/>
      <c r="J71" s="16" t="n"/>
    </row>
    <row r="72" ht="42" customHeight="1">
      <c r="A72" s="16" t="n"/>
      <c r="B72" s="16" t="n"/>
      <c r="C72" s="16" t="n"/>
      <c r="D72" s="16" t="n"/>
      <c r="E72" s="16" t="n"/>
      <c r="F72" s="16" t="n"/>
      <c r="G72" s="16" t="n"/>
      <c r="H72" s="16" t="n"/>
      <c r="I72" s="16" t="n"/>
      <c r="J72" s="16" t="n"/>
    </row>
    <row r="73" ht="42" customHeight="1">
      <c r="A73" s="16" t="n"/>
      <c r="B73" s="16" t="n"/>
      <c r="C73" s="16" t="n"/>
      <c r="D73" s="16" t="n"/>
      <c r="E73" s="16" t="n"/>
      <c r="F73" s="16" t="n"/>
      <c r="G73" s="16" t="n"/>
      <c r="H73" s="16" t="n"/>
      <c r="I73" s="16" t="n"/>
      <c r="J73" s="16" t="n"/>
    </row>
    <row r="74" ht="42" customHeight="1">
      <c r="A74" s="16" t="n"/>
      <c r="B74" s="16" t="n"/>
      <c r="C74" s="16" t="n"/>
      <c r="D74" s="16" t="n"/>
      <c r="E74" s="16" t="n"/>
      <c r="F74" s="16" t="n"/>
      <c r="G74" s="16" t="n"/>
      <c r="H74" s="16" t="n"/>
      <c r="I74" s="16" t="n"/>
      <c r="J74" s="16" t="n"/>
    </row>
    <row r="75" ht="42" customHeight="1">
      <c r="A75" s="16" t="n"/>
      <c r="B75" s="16" t="n"/>
      <c r="C75" s="16" t="n"/>
      <c r="D75" s="16" t="n"/>
      <c r="E75" s="16" t="n"/>
      <c r="F75" s="16" t="n"/>
      <c r="G75" s="16" t="n"/>
      <c r="H75" s="16" t="n"/>
      <c r="I75" s="16" t="n"/>
      <c r="J75" s="16" t="n"/>
    </row>
    <row r="76" ht="42" customHeight="1">
      <c r="A76" s="16" t="n"/>
      <c r="B76" s="16" t="n"/>
      <c r="C76" s="16" t="n"/>
      <c r="D76" s="16" t="n"/>
      <c r="E76" s="16" t="n"/>
      <c r="F76" s="16" t="n"/>
      <c r="G76" s="16" t="n"/>
      <c r="H76" s="16" t="n"/>
      <c r="I76" s="16" t="n"/>
      <c r="J76" s="16" t="n"/>
    </row>
    <row r="77" ht="42" customHeight="1">
      <c r="A77" s="16" t="n"/>
      <c r="B77" s="16" t="n"/>
      <c r="C77" s="16" t="n"/>
      <c r="D77" s="16" t="n"/>
      <c r="E77" s="16" t="n"/>
      <c r="F77" s="16" t="n"/>
      <c r="G77" s="16" t="n"/>
      <c r="H77" s="16" t="n"/>
      <c r="I77" s="16" t="n"/>
      <c r="J77" s="16" t="n"/>
    </row>
    <row r="78" ht="42" customHeight="1">
      <c r="A78" s="16" t="n"/>
      <c r="B78" s="16" t="n"/>
      <c r="C78" s="16" t="n"/>
      <c r="D78" s="16" t="n"/>
      <c r="E78" s="16" t="n"/>
      <c r="F78" s="16" t="n"/>
      <c r="G78" s="16" t="n"/>
      <c r="H78" s="16" t="n"/>
      <c r="I78" s="16" t="n"/>
      <c r="J78" s="16" t="n"/>
    </row>
    <row r="79" ht="42" customHeight="1">
      <c r="A79" s="16" t="n"/>
      <c r="B79" s="16" t="n"/>
      <c r="C79" s="16" t="n"/>
      <c r="D79" s="16" t="n"/>
      <c r="E79" s="16" t="n"/>
      <c r="F79" s="16" t="n"/>
      <c r="G79" s="16" t="n"/>
      <c r="H79" s="16" t="n"/>
      <c r="I79" s="16" t="n"/>
      <c r="J79" s="16" t="n"/>
    </row>
    <row r="80" ht="42" customHeight="1">
      <c r="A80" s="16" t="n"/>
      <c r="B80" s="16" t="n"/>
      <c r="C80" s="16" t="n"/>
      <c r="D80" s="16" t="n"/>
      <c r="E80" s="16" t="n"/>
      <c r="F80" s="16" t="n"/>
      <c r="G80" s="16" t="n"/>
      <c r="H80" s="16" t="n"/>
      <c r="I80" s="16" t="n"/>
      <c r="J80" s="16" t="n"/>
    </row>
    <row r="81" ht="42" customHeight="1">
      <c r="A81" s="16" t="n"/>
      <c r="B81" s="16" t="n"/>
      <c r="C81" s="16" t="n"/>
      <c r="D81" s="16" t="n"/>
      <c r="E81" s="16" t="n"/>
      <c r="F81" s="16" t="n"/>
      <c r="G81" s="16" t="n"/>
      <c r="H81" s="16" t="n"/>
      <c r="I81" s="16" t="n"/>
      <c r="J81" s="16" t="n"/>
    </row>
    <row r="82" ht="42" customHeight="1">
      <c r="A82" s="16" t="n"/>
      <c r="B82" s="16" t="n"/>
      <c r="C82" s="16" t="n"/>
      <c r="D82" s="16" t="n"/>
      <c r="E82" s="16" t="n"/>
      <c r="F82" s="16" t="n"/>
      <c r="G82" s="16" t="n"/>
      <c r="H82" s="16" t="n"/>
      <c r="I82" s="16" t="n"/>
      <c r="J82" s="16" t="n"/>
    </row>
    <row r="83" ht="42" customHeight="1">
      <c r="A83" s="16" t="n"/>
      <c r="B83" s="16" t="n"/>
      <c r="C83" s="16" t="n"/>
      <c r="D83" s="16" t="n"/>
      <c r="E83" s="16" t="n"/>
      <c r="F83" s="16" t="n"/>
      <c r="G83" s="16" t="n"/>
      <c r="H83" s="16" t="n"/>
      <c r="I83" s="16" t="n"/>
      <c r="J83" s="16" t="n"/>
    </row>
    <row r="84" ht="42" customHeight="1">
      <c r="A84" s="16" t="n"/>
      <c r="B84" s="16" t="n"/>
      <c r="C84" s="16" t="n"/>
      <c r="D84" s="16" t="n"/>
      <c r="E84" s="16" t="n"/>
      <c r="F84" s="16" t="n"/>
      <c r="G84" s="16" t="n"/>
      <c r="H84" s="16" t="n"/>
      <c r="I84" s="16" t="n"/>
      <c r="J84" s="16" t="n"/>
    </row>
    <row r="85" ht="42" customHeight="1">
      <c r="A85" s="16" t="n"/>
      <c r="B85" s="16" t="n"/>
      <c r="C85" s="16" t="n"/>
      <c r="D85" s="16" t="n"/>
      <c r="E85" s="16" t="n"/>
      <c r="F85" s="16" t="n"/>
      <c r="G85" s="16" t="n"/>
      <c r="H85" s="16" t="n"/>
      <c r="I85" s="16" t="n"/>
      <c r="J85" s="16" t="n"/>
    </row>
    <row r="86" ht="42" customHeight="1">
      <c r="A86" s="16" t="n"/>
      <c r="B86" s="16" t="n"/>
      <c r="C86" s="16" t="n"/>
      <c r="D86" s="16" t="n"/>
      <c r="E86" s="16" t="n"/>
      <c r="F86" s="16" t="n"/>
      <c r="G86" s="16" t="n"/>
      <c r="H86" s="16" t="n"/>
      <c r="I86" s="16" t="n"/>
      <c r="J86" s="16" t="n"/>
    </row>
    <row r="87" ht="42" customHeight="1">
      <c r="A87" s="16" t="n"/>
      <c r="B87" s="16" t="n"/>
      <c r="C87" s="16" t="n"/>
      <c r="D87" s="16" t="n"/>
      <c r="E87" s="16" t="n"/>
      <c r="F87" s="16" t="n"/>
      <c r="G87" s="16" t="n"/>
      <c r="H87" s="16" t="n"/>
      <c r="I87" s="16" t="n"/>
      <c r="J87" s="16" t="n"/>
    </row>
    <row r="88" ht="42" customHeight="1">
      <c r="A88" s="16" t="n"/>
      <c r="B88" s="16" t="n"/>
      <c r="C88" s="16" t="n"/>
      <c r="D88" s="16" t="n"/>
      <c r="E88" s="16" t="n"/>
      <c r="F88" s="16" t="n"/>
      <c r="G88" s="16" t="n"/>
      <c r="H88" s="16" t="n"/>
      <c r="I88" s="16" t="n"/>
      <c r="J88" s="16" t="n"/>
    </row>
    <row r="89" ht="42" customHeight="1">
      <c r="A89" s="16" t="n"/>
      <c r="B89" s="16" t="n"/>
      <c r="C89" s="16" t="n"/>
      <c r="D89" s="16" t="n"/>
      <c r="E89" s="16" t="n"/>
      <c r="F89" s="16" t="n"/>
      <c r="G89" s="16" t="n"/>
      <c r="H89" s="16" t="n"/>
      <c r="I89" s="16" t="n"/>
      <c r="J89" s="16" t="n"/>
    </row>
    <row r="90" ht="42" customHeight="1">
      <c r="A90" s="16" t="n"/>
      <c r="B90" s="16" t="n"/>
      <c r="C90" s="16" t="n"/>
      <c r="D90" s="16" t="n"/>
      <c r="E90" s="16" t="n"/>
      <c r="F90" s="16" t="n"/>
      <c r="G90" s="16" t="n"/>
      <c r="H90" s="16" t="n"/>
      <c r="I90" s="16" t="n"/>
      <c r="J90" s="16" t="n"/>
    </row>
    <row r="91" ht="42" customHeight="1">
      <c r="A91" s="16" t="n"/>
      <c r="B91" s="16" t="n"/>
      <c r="C91" s="16" t="n"/>
      <c r="D91" s="16" t="n"/>
      <c r="E91" s="16" t="n"/>
      <c r="F91" s="16" t="n"/>
      <c r="G91" s="16" t="n"/>
      <c r="H91" s="16" t="n"/>
      <c r="I91" s="16" t="n"/>
      <c r="J91" s="16" t="n"/>
    </row>
    <row r="92" ht="42" customHeight="1">
      <c r="A92" s="16" t="n"/>
      <c r="B92" s="16" t="n"/>
      <c r="C92" s="16" t="n"/>
      <c r="D92" s="16" t="n"/>
      <c r="E92" s="16" t="n"/>
      <c r="F92" s="16" t="n"/>
      <c r="G92" s="16" t="n"/>
      <c r="H92" s="16" t="n"/>
      <c r="I92" s="16" t="n"/>
      <c r="J92" s="16" t="n"/>
    </row>
    <row r="93" ht="42" customHeight="1">
      <c r="A93" s="16" t="n"/>
      <c r="B93" s="16" t="n"/>
      <c r="C93" s="16" t="n"/>
      <c r="D93" s="16" t="n"/>
      <c r="E93" s="16" t="n"/>
      <c r="F93" s="16" t="n"/>
      <c r="G93" s="16" t="n"/>
      <c r="H93" s="16" t="n"/>
      <c r="I93" s="16" t="n"/>
      <c r="J93" s="16" t="n"/>
    </row>
    <row r="94" ht="42" customHeight="1">
      <c r="A94" s="16" t="n"/>
      <c r="B94" s="16" t="n"/>
      <c r="C94" s="16" t="n"/>
      <c r="D94" s="16" t="n"/>
      <c r="E94" s="16" t="n"/>
      <c r="F94" s="16" t="n"/>
      <c r="G94" s="16" t="n"/>
      <c r="H94" s="16" t="n"/>
      <c r="I94" s="16" t="n"/>
      <c r="J94" s="16" t="n"/>
    </row>
    <row r="95" ht="42" customHeight="1">
      <c r="A95" s="16" t="n"/>
      <c r="B95" s="16" t="n"/>
      <c r="C95" s="16" t="n"/>
      <c r="D95" s="16" t="n"/>
      <c r="E95" s="16" t="n"/>
      <c r="F95" s="16" t="n"/>
      <c r="G95" s="16" t="n"/>
      <c r="H95" s="16" t="n"/>
      <c r="I95" s="16" t="n"/>
      <c r="J95" s="16" t="n"/>
    </row>
    <row r="96" ht="42" customHeight="1">
      <c r="A96" s="16" t="n"/>
      <c r="B96" s="16" t="n"/>
      <c r="C96" s="16" t="n"/>
      <c r="D96" s="16" t="n"/>
      <c r="E96" s="16" t="n"/>
      <c r="F96" s="16" t="n"/>
      <c r="G96" s="16" t="n"/>
      <c r="H96" s="16" t="n"/>
      <c r="I96" s="16" t="n"/>
      <c r="J96" s="16" t="n"/>
    </row>
    <row r="97" ht="42" customHeight="1">
      <c r="A97" s="16" t="n"/>
      <c r="B97" s="16" t="n"/>
      <c r="C97" s="16" t="n"/>
      <c r="D97" s="16" t="n"/>
      <c r="E97" s="16" t="n"/>
      <c r="F97" s="16" t="n"/>
      <c r="G97" s="16" t="n"/>
      <c r="H97" s="16" t="n"/>
      <c r="I97" s="16" t="n"/>
      <c r="J97" s="16" t="n"/>
    </row>
    <row r="98" ht="42" customHeight="1">
      <c r="A98" s="16" t="n"/>
      <c r="B98" s="16" t="n"/>
      <c r="C98" s="16" t="n"/>
      <c r="D98" s="16" t="n"/>
      <c r="E98" s="16" t="n"/>
      <c r="F98" s="16" t="n"/>
      <c r="G98" s="16" t="n"/>
      <c r="H98" s="16" t="n"/>
      <c r="I98" s="16" t="n"/>
      <c r="J98" s="16" t="n"/>
    </row>
    <row r="99" ht="42" customHeight="1">
      <c r="A99" s="16" t="n"/>
      <c r="B99" s="16" t="n"/>
      <c r="C99" s="16" t="n"/>
      <c r="D99" s="16" t="n"/>
      <c r="E99" s="16" t="n"/>
      <c r="F99" s="16" t="n"/>
      <c r="G99" s="16" t="n"/>
      <c r="H99" s="16" t="n"/>
      <c r="I99" s="16" t="n"/>
      <c r="J99" s="16" t="n"/>
    </row>
    <row r="100" ht="42" customHeight="1">
      <c r="A100" s="16" t="n"/>
      <c r="B100" s="16" t="n"/>
      <c r="C100" s="16" t="n"/>
      <c r="D100" s="16" t="n"/>
      <c r="E100" s="16" t="n"/>
      <c r="F100" s="16" t="n"/>
      <c r="G100" s="16" t="n"/>
      <c r="H100" s="16" t="n"/>
      <c r="I100" s="16" t="n"/>
      <c r="J100" s="16" t="n"/>
    </row>
    <row r="101" ht="42" customHeight="1">
      <c r="A101" s="16" t="n"/>
      <c r="B101" s="16" t="n"/>
      <c r="C101" s="16" t="n"/>
      <c r="D101" s="16" t="n"/>
      <c r="E101" s="16" t="n"/>
      <c r="F101" s="16" t="n"/>
      <c r="G101" s="16" t="n"/>
      <c r="H101" s="16" t="n"/>
      <c r="I101" s="16" t="n"/>
      <c r="J101" s="16" t="n"/>
    </row>
    <row r="102" ht="42" customHeight="1">
      <c r="A102" s="16" t="n"/>
      <c r="B102" s="16" t="n"/>
      <c r="C102" s="16" t="n"/>
      <c r="D102" s="16" t="n"/>
      <c r="E102" s="16" t="n"/>
      <c r="F102" s="16" t="n"/>
      <c r="G102" s="16" t="n"/>
      <c r="H102" s="16" t="n"/>
      <c r="I102" s="16" t="n"/>
      <c r="J102" s="16" t="n"/>
    </row>
    <row r="103" ht="42" customHeight="1">
      <c r="A103" s="16" t="n"/>
      <c r="B103" s="16" t="n"/>
      <c r="C103" s="16" t="n"/>
      <c r="D103" s="16" t="n"/>
      <c r="E103" s="16" t="n"/>
      <c r="F103" s="16" t="n"/>
      <c r="G103" s="16" t="n"/>
      <c r="H103" s="16" t="n"/>
      <c r="I103" s="16" t="n"/>
      <c r="J103" s="16" t="n"/>
    </row>
    <row r="104" ht="42" customHeight="1">
      <c r="A104" s="16" t="n"/>
      <c r="B104" s="16" t="n"/>
      <c r="C104" s="16" t="n"/>
      <c r="D104" s="16" t="n"/>
      <c r="E104" s="16" t="n"/>
      <c r="F104" s="16" t="n"/>
      <c r="G104" s="16" t="n"/>
      <c r="H104" s="16" t="n"/>
      <c r="I104" s="16" t="n"/>
      <c r="J104" s="16" t="n"/>
    </row>
    <row r="105" ht="42" customHeight="1">
      <c r="A105" s="16" t="n"/>
      <c r="B105" s="16" t="n"/>
      <c r="C105" s="16" t="n"/>
      <c r="D105" s="16" t="n"/>
      <c r="E105" s="16" t="n"/>
      <c r="F105" s="16" t="n"/>
      <c r="G105" s="16" t="n"/>
      <c r="H105" s="16" t="n"/>
      <c r="I105" s="16" t="n"/>
      <c r="J105" s="16" t="n"/>
    </row>
    <row r="106" ht="42" customHeight="1">
      <c r="A106" s="16" t="n"/>
      <c r="B106" s="16" t="n"/>
      <c r="C106" s="16" t="n"/>
      <c r="D106" s="16" t="n"/>
      <c r="E106" s="16" t="n"/>
      <c r="F106" s="16" t="n"/>
      <c r="G106" s="16" t="n"/>
      <c r="H106" s="16" t="n"/>
      <c r="I106" s="16" t="n"/>
      <c r="J106" s="16" t="n"/>
    </row>
    <row r="107" ht="42" customHeight="1">
      <c r="A107" s="16" t="n"/>
      <c r="B107" s="16" t="n"/>
      <c r="C107" s="16" t="n"/>
      <c r="D107" s="16" t="n"/>
      <c r="E107" s="16" t="n"/>
      <c r="F107" s="16" t="n"/>
      <c r="G107" s="16" t="n"/>
      <c r="H107" s="16" t="n"/>
      <c r="I107" s="16" t="n"/>
      <c r="J107" s="16" t="n"/>
    </row>
    <row r="108" ht="42" customHeight="1">
      <c r="A108" s="16" t="n"/>
      <c r="B108" s="16" t="n"/>
      <c r="C108" s="16" t="n"/>
      <c r="D108" s="16" t="n"/>
      <c r="E108" s="16" t="n"/>
      <c r="F108" s="16" t="n"/>
      <c r="G108" s="16" t="n"/>
      <c r="H108" s="16" t="n"/>
      <c r="I108" s="16" t="n"/>
      <c r="J108" s="16" t="n"/>
    </row>
    <row r="109" ht="42" customHeight="1">
      <c r="A109" s="16" t="n"/>
      <c r="B109" s="16" t="n"/>
      <c r="C109" s="16" t="n"/>
      <c r="D109" s="16" t="n"/>
      <c r="E109" s="16" t="n"/>
      <c r="F109" s="16" t="n"/>
      <c r="G109" s="16" t="n"/>
      <c r="H109" s="16" t="n"/>
      <c r="I109" s="16" t="n"/>
      <c r="J109" s="16" t="n"/>
    </row>
    <row r="110" ht="42" customHeight="1">
      <c r="A110" s="16" t="n"/>
      <c r="B110" s="16" t="n"/>
      <c r="C110" s="16" t="n"/>
      <c r="D110" s="16" t="n"/>
      <c r="E110" s="16" t="n"/>
      <c r="F110" s="16" t="n"/>
      <c r="G110" s="16" t="n"/>
      <c r="H110" s="16" t="n"/>
      <c r="I110" s="16" t="n"/>
      <c r="J110" s="16" t="n"/>
    </row>
    <row r="111" ht="42" customHeight="1">
      <c r="A111" s="16" t="n"/>
      <c r="B111" s="16" t="n"/>
      <c r="C111" s="16" t="n"/>
      <c r="D111" s="16" t="n"/>
      <c r="E111" s="16" t="n"/>
      <c r="F111" s="16" t="n"/>
      <c r="G111" s="16" t="n"/>
      <c r="H111" s="16" t="n"/>
      <c r="I111" s="16" t="n"/>
      <c r="J111" s="16" t="n"/>
    </row>
    <row r="112" ht="42" customHeight="1">
      <c r="A112" s="16" t="n"/>
      <c r="B112" s="16" t="n"/>
      <c r="C112" s="16" t="n"/>
      <c r="D112" s="16" t="n"/>
      <c r="E112" s="16" t="n"/>
      <c r="F112" s="16" t="n"/>
      <c r="G112" s="16" t="n"/>
      <c r="H112" s="16" t="n"/>
      <c r="I112" s="16" t="n"/>
      <c r="J112" s="16" t="n"/>
    </row>
    <row r="113" ht="42" customHeight="1">
      <c r="A113" s="16" t="n"/>
      <c r="B113" s="16" t="n"/>
      <c r="C113" s="16" t="n"/>
      <c r="D113" s="16" t="n"/>
      <c r="E113" s="16" t="n"/>
      <c r="F113" s="16" t="n"/>
      <c r="G113" s="16" t="n"/>
      <c r="H113" s="16" t="n"/>
      <c r="I113" s="16" t="n"/>
      <c r="J113" s="16" t="n"/>
    </row>
    <row r="114" ht="42" customHeight="1">
      <c r="A114" s="16" t="n"/>
      <c r="B114" s="16" t="n"/>
      <c r="C114" s="16" t="n"/>
      <c r="D114" s="16" t="n"/>
      <c r="E114" s="16" t="n"/>
      <c r="F114" s="16" t="n"/>
      <c r="G114" s="16" t="n"/>
      <c r="H114" s="16" t="n"/>
      <c r="I114" s="16" t="n"/>
      <c r="J114" s="16" t="n"/>
    </row>
    <row r="115" ht="42" customHeight="1">
      <c r="A115" s="16" t="n"/>
      <c r="B115" s="16" t="n"/>
      <c r="C115" s="16" t="n"/>
      <c r="D115" s="16" t="n"/>
      <c r="E115" s="16" t="n"/>
      <c r="F115" s="16" t="n"/>
      <c r="G115" s="16" t="n"/>
      <c r="H115" s="16" t="n"/>
      <c r="I115" s="16" t="n"/>
      <c r="J115" s="16" t="n"/>
    </row>
    <row r="116" ht="42" customHeight="1">
      <c r="A116" s="16" t="n"/>
      <c r="B116" s="16" t="n"/>
      <c r="C116" s="16" t="n"/>
      <c r="D116" s="16" t="n"/>
      <c r="E116" s="16" t="n"/>
      <c r="F116" s="16" t="n"/>
      <c r="G116" s="16" t="n"/>
      <c r="H116" s="16" t="n"/>
      <c r="I116" s="16" t="n"/>
      <c r="J116" s="16" t="n"/>
    </row>
    <row r="117" ht="42" customHeight="1">
      <c r="A117" s="16" t="n"/>
      <c r="B117" s="16" t="n"/>
      <c r="C117" s="16" t="n"/>
      <c r="D117" s="16" t="n"/>
      <c r="E117" s="16" t="n"/>
      <c r="F117" s="16" t="n"/>
      <c r="G117" s="16" t="n"/>
      <c r="H117" s="16" t="n"/>
      <c r="I117" s="16" t="n"/>
      <c r="J117" s="16" t="n"/>
    </row>
    <row r="118" ht="42" customHeight="1">
      <c r="A118" s="16" t="n"/>
      <c r="B118" s="16" t="n"/>
      <c r="C118" s="16" t="n"/>
      <c r="D118" s="16" t="n"/>
      <c r="E118" s="16" t="n"/>
      <c r="F118" s="16" t="n"/>
      <c r="G118" s="16" t="n"/>
      <c r="H118" s="16" t="n"/>
      <c r="I118" s="16" t="n"/>
      <c r="J118" s="16" t="n"/>
    </row>
    <row r="119" ht="42" customHeight="1">
      <c r="A119" s="16" t="n"/>
      <c r="B119" s="16" t="n"/>
      <c r="C119" s="16" t="n"/>
      <c r="D119" s="16" t="n"/>
      <c r="E119" s="16" t="n"/>
      <c r="F119" s="16" t="n"/>
      <c r="G119" s="16" t="n"/>
      <c r="H119" s="16" t="n"/>
      <c r="I119" s="16" t="n"/>
      <c r="J119" s="16" t="n"/>
    </row>
    <row r="120" ht="42" customHeight="1">
      <c r="A120" s="16" t="n"/>
      <c r="B120" s="16" t="n"/>
      <c r="C120" s="16" t="n"/>
      <c r="D120" s="16" t="n"/>
      <c r="E120" s="16" t="n"/>
      <c r="F120" s="16" t="n"/>
      <c r="G120" s="16" t="n"/>
      <c r="H120" s="16" t="n"/>
      <c r="I120" s="16" t="n"/>
      <c r="J120" s="16" t="n"/>
    </row>
    <row r="121" ht="42" customHeight="1">
      <c r="A121" s="16" t="n"/>
      <c r="B121" s="16" t="n"/>
      <c r="C121" s="16" t="n"/>
      <c r="D121" s="16" t="n"/>
      <c r="E121" s="16" t="n"/>
      <c r="F121" s="16" t="n"/>
      <c r="G121" s="16" t="n"/>
      <c r="H121" s="16" t="n"/>
      <c r="I121" s="16" t="n"/>
      <c r="J121" s="16" t="n"/>
    </row>
    <row r="122" ht="42" customHeight="1">
      <c r="A122" s="16" t="n"/>
      <c r="B122" s="16" t="n"/>
      <c r="C122" s="16" t="n"/>
      <c r="D122" s="16" t="n"/>
      <c r="E122" s="16" t="n"/>
      <c r="F122" s="16" t="n"/>
      <c r="G122" s="16" t="n"/>
      <c r="H122" s="16" t="n"/>
      <c r="I122" s="16" t="n"/>
      <c r="J122" s="16" t="n"/>
    </row>
    <row r="123" ht="42" customHeight="1">
      <c r="A123" s="16" t="n"/>
      <c r="B123" s="16" t="n"/>
      <c r="C123" s="16" t="n"/>
      <c r="D123" s="16" t="n"/>
      <c r="E123" s="16" t="n"/>
      <c r="F123" s="16" t="n"/>
      <c r="G123" s="16" t="n"/>
      <c r="H123" s="16" t="n"/>
      <c r="I123" s="16" t="n"/>
      <c r="J123" s="16" t="n"/>
    </row>
    <row r="124" ht="42" customHeight="1">
      <c r="A124" s="16" t="n"/>
      <c r="B124" s="16" t="n"/>
      <c r="C124" s="16" t="n"/>
      <c r="D124" s="16" t="n"/>
      <c r="E124" s="16" t="n"/>
      <c r="F124" s="16" t="n"/>
      <c r="G124" s="16" t="n"/>
      <c r="H124" s="16" t="n"/>
      <c r="I124" s="16" t="n"/>
      <c r="J124" s="16" t="n"/>
    </row>
    <row r="125" ht="42" customHeight="1">
      <c r="A125" s="16" t="n"/>
      <c r="B125" s="16" t="n"/>
      <c r="C125" s="16" t="n"/>
      <c r="D125" s="16" t="n"/>
      <c r="E125" s="16" t="n"/>
      <c r="F125" s="16" t="n"/>
      <c r="G125" s="16" t="n"/>
      <c r="H125" s="16" t="n"/>
      <c r="I125" s="16" t="n"/>
      <c r="J125" s="16" t="n"/>
    </row>
    <row r="126" ht="42" customHeight="1">
      <c r="A126" s="16" t="n"/>
      <c r="B126" s="16" t="n"/>
      <c r="C126" s="16" t="n"/>
      <c r="D126" s="16" t="n"/>
      <c r="E126" s="16" t="n"/>
      <c r="F126" s="16" t="n"/>
      <c r="G126" s="16" t="n"/>
      <c r="H126" s="16" t="n"/>
      <c r="I126" s="16" t="n"/>
      <c r="J126" s="16" t="n"/>
    </row>
    <row r="127" ht="42" customHeight="1">
      <c r="A127" s="16" t="n"/>
      <c r="B127" s="16" t="n"/>
      <c r="C127" s="16" t="n"/>
      <c r="D127" s="16" t="n"/>
      <c r="E127" s="16" t="n"/>
      <c r="F127" s="16" t="n"/>
      <c r="G127" s="16" t="n"/>
      <c r="H127" s="16" t="n"/>
      <c r="I127" s="16" t="n"/>
      <c r="J127" s="16" t="n"/>
    </row>
    <row r="128" ht="42" customHeight="1">
      <c r="A128" s="16" t="n"/>
      <c r="B128" s="16" t="n"/>
      <c r="C128" s="16" t="n"/>
      <c r="D128" s="16" t="n"/>
      <c r="E128" s="16" t="n"/>
      <c r="F128" s="16" t="n"/>
      <c r="G128" s="16" t="n"/>
      <c r="H128" s="16" t="n"/>
      <c r="I128" s="16" t="n"/>
      <c r="J128" s="16" t="n"/>
    </row>
    <row r="129" ht="42" customHeight="1">
      <c r="A129" s="16" t="n"/>
      <c r="B129" s="16" t="n"/>
      <c r="C129" s="16" t="n"/>
      <c r="D129" s="16" t="n"/>
      <c r="E129" s="16" t="n"/>
      <c r="F129" s="16" t="n"/>
      <c r="G129" s="16" t="n"/>
      <c r="H129" s="16" t="n"/>
      <c r="I129" s="16" t="n"/>
      <c r="J129" s="16" t="n"/>
    </row>
    <row r="130" ht="42" customHeight="1">
      <c r="A130" s="16" t="n"/>
      <c r="B130" s="16" t="n"/>
      <c r="C130" s="16" t="n"/>
      <c r="D130" s="16" t="n"/>
      <c r="E130" s="16" t="n"/>
      <c r="F130" s="16" t="n"/>
      <c r="G130" s="16" t="n"/>
      <c r="H130" s="16" t="n"/>
      <c r="I130" s="16" t="n"/>
      <c r="J130" s="16" t="n"/>
    </row>
    <row r="131" ht="42" customHeight="1">
      <c r="A131" s="16" t="n"/>
      <c r="B131" s="16" t="n"/>
      <c r="C131" s="16" t="n"/>
      <c r="D131" s="16" t="n"/>
      <c r="E131" s="16" t="n"/>
      <c r="F131" s="16" t="n"/>
      <c r="G131" s="16" t="n"/>
      <c r="H131" s="16" t="n"/>
      <c r="I131" s="16" t="n"/>
      <c r="J131" s="16" t="n"/>
    </row>
    <row r="132" ht="42" customHeight="1">
      <c r="A132" s="16" t="n"/>
      <c r="B132" s="16" t="n"/>
      <c r="C132" s="16" t="n"/>
      <c r="D132" s="16" t="n"/>
      <c r="E132" s="16" t="n"/>
      <c r="F132" s="16" t="n"/>
      <c r="G132" s="16" t="n"/>
      <c r="H132" s="16" t="n"/>
      <c r="I132" s="16" t="n"/>
      <c r="J132" s="16" t="n"/>
    </row>
    <row r="133" ht="42" customHeight="1">
      <c r="A133" s="16" t="n"/>
      <c r="B133" s="16" t="n"/>
      <c r="C133" s="16" t="n"/>
      <c r="D133" s="16" t="n"/>
      <c r="E133" s="16" t="n"/>
      <c r="F133" s="16" t="n"/>
      <c r="G133" s="16" t="n"/>
      <c r="H133" s="16" t="n"/>
      <c r="I133" s="16" t="n"/>
      <c r="J133" s="16" t="n"/>
    </row>
    <row r="134" ht="42" customHeight="1">
      <c r="A134" s="16" t="n"/>
      <c r="B134" s="16" t="n"/>
      <c r="C134" s="16" t="n"/>
      <c r="D134" s="16" t="n"/>
      <c r="E134" s="16" t="n"/>
      <c r="F134" s="16" t="n"/>
      <c r="G134" s="16" t="n"/>
      <c r="H134" s="16" t="n"/>
      <c r="I134" s="16" t="n"/>
      <c r="J134" s="16" t="n"/>
    </row>
    <row r="135" ht="42" customHeight="1">
      <c r="A135" s="16" t="n"/>
      <c r="B135" s="16" t="n"/>
      <c r="C135" s="16" t="n"/>
      <c r="D135" s="16" t="n"/>
      <c r="E135" s="16" t="n"/>
      <c r="F135" s="16" t="n"/>
      <c r="G135" s="16" t="n"/>
      <c r="H135" s="16" t="n"/>
      <c r="I135" s="16" t="n"/>
      <c r="J135" s="16" t="n"/>
    </row>
    <row r="136" ht="42" customHeight="1">
      <c r="A136" s="16" t="n"/>
      <c r="B136" s="16" t="n"/>
      <c r="C136" s="16" t="n"/>
      <c r="D136" s="16" t="n"/>
      <c r="E136" s="16" t="n"/>
      <c r="F136" s="16" t="n"/>
      <c r="G136" s="16" t="n"/>
      <c r="H136" s="16" t="n"/>
      <c r="I136" s="16" t="n"/>
      <c r="J136" s="16" t="n"/>
    </row>
    <row r="137" ht="42" customHeight="1">
      <c r="A137" s="16" t="n"/>
      <c r="B137" s="16" t="n"/>
      <c r="C137" s="16" t="n"/>
      <c r="D137" s="16" t="n"/>
      <c r="E137" s="16" t="n"/>
      <c r="F137" s="16" t="n"/>
      <c r="G137" s="16" t="n"/>
      <c r="H137" s="16" t="n"/>
      <c r="I137" s="16" t="n"/>
      <c r="J137" s="16" t="n"/>
    </row>
    <row r="138" ht="42" customHeight="1">
      <c r="A138" s="16" t="n"/>
      <c r="B138" s="16" t="n"/>
      <c r="C138" s="16" t="n"/>
      <c r="D138" s="16" t="n"/>
      <c r="E138" s="16" t="n"/>
      <c r="F138" s="16" t="n"/>
      <c r="G138" s="16" t="n"/>
      <c r="H138" s="16" t="n"/>
      <c r="I138" s="16" t="n"/>
      <c r="J138" s="16" t="n"/>
    </row>
    <row r="139" ht="42" customHeight="1">
      <c r="A139" s="16" t="n"/>
      <c r="B139" s="16" t="n"/>
      <c r="C139" s="16" t="n"/>
      <c r="D139" s="16" t="n"/>
      <c r="E139" s="16" t="n"/>
      <c r="F139" s="16" t="n"/>
      <c r="G139" s="16" t="n"/>
      <c r="H139" s="16" t="n"/>
      <c r="I139" s="16" t="n"/>
      <c r="J139" s="16" t="n"/>
    </row>
    <row r="140" ht="42" customHeight="1">
      <c r="A140" s="16" t="n"/>
      <c r="B140" s="16" t="n"/>
      <c r="C140" s="16" t="n"/>
      <c r="D140" s="16" t="n"/>
      <c r="E140" s="16" t="n"/>
      <c r="F140" s="16" t="n"/>
      <c r="G140" s="16" t="n"/>
      <c r="H140" s="16" t="n"/>
      <c r="I140" s="16" t="n"/>
      <c r="J140" s="16" t="n"/>
    </row>
    <row r="141" ht="42" customHeight="1">
      <c r="A141" s="16" t="n"/>
      <c r="B141" s="16" t="n"/>
      <c r="C141" s="16" t="n"/>
      <c r="D141" s="16" t="n"/>
      <c r="E141" s="16" t="n"/>
      <c r="F141" s="16" t="n"/>
      <c r="G141" s="16" t="n"/>
      <c r="H141" s="16" t="n"/>
      <c r="I141" s="16" t="n"/>
      <c r="J141" s="16" t="n"/>
    </row>
    <row r="142" ht="42" customHeight="1">
      <c r="A142" s="16" t="n"/>
      <c r="B142" s="16" t="n"/>
      <c r="C142" s="16" t="n"/>
      <c r="D142" s="16" t="n"/>
      <c r="E142" s="16" t="n"/>
      <c r="F142" s="16" t="n"/>
      <c r="G142" s="16" t="n"/>
      <c r="H142" s="16" t="n"/>
      <c r="I142" s="16" t="n"/>
      <c r="J142" s="16" t="n"/>
    </row>
    <row r="143" ht="42" customHeight="1">
      <c r="A143" s="16" t="n"/>
      <c r="B143" s="16" t="n"/>
      <c r="C143" s="16" t="n"/>
      <c r="D143" s="16" t="n"/>
      <c r="E143" s="16" t="n"/>
      <c r="F143" s="16" t="n"/>
      <c r="G143" s="16" t="n"/>
      <c r="H143" s="16" t="n"/>
      <c r="I143" s="16" t="n"/>
      <c r="J143" s="16" t="n"/>
    </row>
    <row r="144" ht="42" customHeight="1">
      <c r="A144" s="16" t="n"/>
      <c r="B144" s="16" t="n"/>
      <c r="C144" s="16" t="n"/>
      <c r="D144" s="16" t="n"/>
      <c r="E144" s="16" t="n"/>
      <c r="F144" s="16" t="n"/>
      <c r="G144" s="16" t="n"/>
      <c r="H144" s="16" t="n"/>
      <c r="I144" s="16" t="n"/>
      <c r="J144" s="16" t="n"/>
    </row>
    <row r="145" ht="42" customHeight="1">
      <c r="A145" s="16" t="n"/>
      <c r="B145" s="16" t="n"/>
      <c r="C145" s="16" t="n"/>
      <c r="D145" s="16" t="n"/>
      <c r="E145" s="16" t="n"/>
      <c r="F145" s="16" t="n"/>
      <c r="G145" s="16" t="n"/>
      <c r="H145" s="16" t="n"/>
      <c r="I145" s="16" t="n"/>
      <c r="J145" s="16" t="n"/>
    </row>
    <row r="146" ht="42" customHeight="1">
      <c r="A146" s="16" t="n"/>
      <c r="B146" s="16" t="n"/>
      <c r="C146" s="16" t="n"/>
      <c r="D146" s="16" t="n"/>
      <c r="E146" s="16" t="n"/>
      <c r="F146" s="16" t="n"/>
      <c r="G146" s="16" t="n"/>
      <c r="H146" s="16" t="n"/>
      <c r="I146" s="16" t="n"/>
      <c r="J146" s="16" t="n"/>
    </row>
    <row r="147" ht="42" customHeight="1">
      <c r="A147" s="16" t="n"/>
      <c r="B147" s="16" t="n"/>
      <c r="C147" s="16" t="n"/>
      <c r="D147" s="16" t="n"/>
      <c r="E147" s="16" t="n"/>
      <c r="F147" s="16" t="n"/>
      <c r="G147" s="16" t="n"/>
      <c r="H147" s="16" t="n"/>
      <c r="I147" s="16" t="n"/>
      <c r="J147" s="16" t="n"/>
    </row>
    <row r="148" ht="42" customHeight="1">
      <c r="A148" s="16" t="n"/>
      <c r="B148" s="16" t="n"/>
      <c r="C148" s="16" t="n"/>
      <c r="D148" s="16" t="n"/>
      <c r="E148" s="16" t="n"/>
      <c r="F148" s="16" t="n"/>
      <c r="G148" s="16" t="n"/>
      <c r="H148" s="16" t="n"/>
      <c r="I148" s="16" t="n"/>
      <c r="J148" s="16" t="n"/>
    </row>
    <row r="149" ht="42" customHeight="1">
      <c r="A149" s="16" t="n"/>
      <c r="B149" s="16" t="n"/>
      <c r="C149" s="16" t="n"/>
      <c r="D149" s="16" t="n"/>
      <c r="E149" s="16" t="n"/>
      <c r="F149" s="16" t="n"/>
      <c r="G149" s="16" t="n"/>
      <c r="H149" s="16" t="n"/>
      <c r="I149" s="16" t="n"/>
      <c r="J149" s="16" t="n"/>
    </row>
    <row r="150" ht="42" customHeight="1">
      <c r="A150" s="16" t="n"/>
      <c r="B150" s="16" t="n"/>
      <c r="C150" s="16" t="n"/>
      <c r="D150" s="16" t="n"/>
      <c r="E150" s="16" t="n"/>
      <c r="F150" s="16" t="n"/>
      <c r="G150" s="16" t="n"/>
      <c r="H150" s="16" t="n"/>
      <c r="I150" s="16" t="n"/>
      <c r="J150" s="16" t="n"/>
    </row>
    <row r="151" ht="42" customHeight="1">
      <c r="A151" s="16" t="n"/>
      <c r="B151" s="16" t="n"/>
      <c r="C151" s="16" t="n"/>
      <c r="D151" s="16" t="n"/>
      <c r="E151" s="16" t="n"/>
      <c r="F151" s="16" t="n"/>
      <c r="G151" s="16" t="n"/>
      <c r="H151" s="16" t="n"/>
      <c r="I151" s="16" t="n"/>
      <c r="J151" s="16" t="n"/>
    </row>
    <row r="152" ht="42" customHeight="1">
      <c r="A152" s="16" t="n"/>
      <c r="B152" s="16" t="n"/>
      <c r="C152" s="16" t="n"/>
      <c r="D152" s="16" t="n"/>
      <c r="E152" s="16" t="n"/>
      <c r="F152" s="16" t="n"/>
      <c r="G152" s="16" t="n"/>
      <c r="H152" s="16" t="n"/>
      <c r="I152" s="16" t="n"/>
      <c r="J152" s="16" t="n"/>
    </row>
    <row r="153" ht="42" customHeight="1">
      <c r="A153" s="16" t="n"/>
      <c r="B153" s="16" t="n"/>
      <c r="C153" s="16" t="n"/>
      <c r="D153" s="16" t="n"/>
      <c r="E153" s="16" t="n"/>
      <c r="F153" s="16" t="n"/>
      <c r="G153" s="16" t="n"/>
      <c r="H153" s="16" t="n"/>
      <c r="I153" s="16" t="n"/>
      <c r="J153" s="16" t="n"/>
    </row>
    <row r="154" ht="42" customHeight="1">
      <c r="A154" s="16" t="n"/>
      <c r="B154" s="16" t="n"/>
      <c r="C154" s="16" t="n"/>
      <c r="D154" s="16" t="n"/>
      <c r="E154" s="16" t="n"/>
      <c r="F154" s="16" t="n"/>
      <c r="G154" s="16" t="n"/>
      <c r="H154" s="16" t="n"/>
      <c r="I154" s="16" t="n"/>
      <c r="J154" s="16" t="n"/>
    </row>
    <row r="155" ht="42" customHeight="1">
      <c r="A155" s="16" t="n"/>
      <c r="B155" s="16" t="n"/>
      <c r="C155" s="16" t="n"/>
      <c r="D155" s="16" t="n"/>
      <c r="E155" s="16" t="n"/>
      <c r="F155" s="16" t="n"/>
      <c r="G155" s="16" t="n"/>
      <c r="H155" s="16" t="n"/>
      <c r="I155" s="16" t="n"/>
      <c r="J155" s="16" t="n"/>
    </row>
    <row r="156" ht="42" customHeight="1">
      <c r="A156" s="16" t="n"/>
      <c r="B156" s="16" t="n"/>
      <c r="C156" s="16" t="n"/>
      <c r="D156" s="16" t="n"/>
      <c r="E156" s="16" t="n"/>
      <c r="F156" s="16" t="n"/>
      <c r="G156" s="16" t="n"/>
      <c r="H156" s="16" t="n"/>
      <c r="I156" s="16" t="n"/>
      <c r="J156" s="16" t="n"/>
    </row>
  </sheetData>
  <mergeCells count="1">
    <mergeCell ref="A2:J2"/>
  </mergeCells>
  <dataValidations count="3">
    <dataValidation sqref="B7:B156" showDropDown="0" showInputMessage="0" showErrorMessage="0" allowBlank="1" type="list">
      <formula1>"Offer,Audience,Problem,Outcome,Pricing,Proof,Sustainability,Content,SEO,Conversion UX,Accessibility,Other"</formula1>
    </dataValidation>
    <dataValidation sqref="F7:F156" showDropDown="0" showInputMessage="0" showErrorMessage="0" allowBlank="1" type="list">
      <formula1>"Website,Search result,Case study,Review,Social post,Newsletter,Sales call,Public filing,Other"</formula1>
    </dataValidation>
    <dataValidation sqref="H7:H156" showDropDown="0" showInputMessage="0" showErrorMessage="0" allowBlank="1" type="list">
      <formula1>"High,Medium,Low"</formula1>
    </dataValidation>
  </dataValidations>
  <pageMargins left="0.75" right="0.75" top="1" bottom="1" header="0.5" footer="0.5"/>
  <pageSetup orientation="landscape" fitToWidth="1"/>
  <headerFooter>
    <oddHeader/>
    <oddFooter>&amp;C&amp;8 &amp;K5A6770Salish Sea Consulting  •  salishseaconsulting.com  •  &amp;P</oddFooter>
    <evenHeader/>
    <evenFooter/>
    <firstHeader/>
    <firstFooter/>
  </headerFooter>
  <tableParts count="1">
    <tablePart xmlns:r="http://schemas.openxmlformats.org/officeDocument/2006/relationships" r:id="rId1"/>
  </tableParts>
</worksheet>
</file>

<file path=xl/worksheets/sheet5.xml><?xml version="1.0" encoding="utf-8"?>
<worksheet xmlns="http://schemas.openxmlformats.org/spreadsheetml/2006/main">
  <sheetPr>
    <outlinePr summaryBelow="1" summaryRight="1"/>
    <pageSetUpPr fitToPage="1"/>
  </sheetPr>
  <dimension ref="A1:L37"/>
  <sheetViews>
    <sheetView showGridLines="0" workbookViewId="0">
      <pane xSplit="1" ySplit="7" topLeftCell="B8" activePane="bottomRight" state="frozen"/>
      <selection pane="topRight" activeCell="A1" sqref="A1"/>
      <selection pane="bottomLeft" activeCell="A1" sqref="A1"/>
      <selection pane="bottomRight" activeCell="A1" sqref="A1"/>
    </sheetView>
  </sheetViews>
  <sheetFormatPr baseColWidth="8" defaultRowHeight="15"/>
  <cols>
    <col width="26" customWidth="1" min="1" max="1"/>
    <col width="14" customWidth="1" min="2" max="2"/>
    <col width="14" customWidth="1" min="3" max="3"/>
    <col width="18" customWidth="1" min="4" max="4"/>
    <col width="20" customWidth="1" min="5" max="5"/>
    <col width="16" customWidth="1" min="6" max="6"/>
    <col width="16" customWidth="1" min="7" max="7"/>
    <col width="16" customWidth="1" min="8" max="8"/>
    <col width="15" customWidth="1" min="9" max="9"/>
    <col width="18" customWidth="1" min="10" max="10"/>
    <col width="17" customWidth="1" min="11" max="11"/>
    <col width="18" customWidth="1" min="12" max="12"/>
    <col width="3" customWidth="1" min="14" max="14"/>
  </cols>
  <sheetData>
    <row r="1">
      <c r="A1" s="13" t="inlineStr">
        <is>
          <t>COMPETITOR SCORECARD</t>
        </is>
      </c>
    </row>
    <row r="2">
      <c r="A2" s="18" t="inlineStr">
        <is>
          <t>Score 1–5 from recorded evidence. A weighted score is a comparison aid, not a substitute for judgment.</t>
        </is>
      </c>
    </row>
    <row r="4">
      <c r="A4" s="20" t="inlineStr">
        <is>
          <t>Weight</t>
        </is>
      </c>
      <c r="B4" s="21" t="n">
        <v>0.1</v>
      </c>
      <c r="C4" s="21" t="n">
        <v>0.1</v>
      </c>
      <c r="D4" s="21" t="n">
        <v>0.15</v>
      </c>
      <c r="E4" s="21" t="n">
        <v>0.15</v>
      </c>
      <c r="F4" s="21" t="n">
        <v>0.15</v>
      </c>
      <c r="G4" s="21" t="n">
        <v>0.1</v>
      </c>
      <c r="H4" s="21" t="n">
        <v>0.1</v>
      </c>
      <c r="I4" s="21" t="n">
        <v>0.1</v>
      </c>
      <c r="J4" s="21" t="n">
        <v>0.05</v>
      </c>
      <c r="K4" s="22">
        <f>SUM(B4:J4)</f>
        <v/>
      </c>
      <c r="L4" s="23">
        <f>IF(ABS(K4-1)&lt;0.0001,"OK","CHECK")</f>
        <v/>
      </c>
    </row>
    <row r="7" ht="34" customHeight="1">
      <c r="A7" s="14" t="inlineStr">
        <is>
          <t>Competitor</t>
        </is>
      </c>
      <c r="B7" s="14" t="inlineStr">
        <is>
          <t>Offer clarity</t>
        </is>
      </c>
      <c r="C7" s="14" t="inlineStr">
        <is>
          <t>Audience fit</t>
        </is>
      </c>
      <c r="D7" s="14" t="inlineStr">
        <is>
          <t>Evidence / credibility</t>
        </is>
      </c>
      <c r="E7" s="14" t="inlineStr">
        <is>
          <t>Sustainability specificity</t>
        </is>
      </c>
      <c r="F7" s="14" t="inlineStr">
        <is>
          <t>Differentiation</t>
        </is>
      </c>
      <c r="G7" s="14" t="inlineStr">
        <is>
          <t>Content authority</t>
        </is>
      </c>
      <c r="H7" s="14" t="inlineStr">
        <is>
          <t>Search visibility</t>
        </is>
      </c>
      <c r="I7" s="14" t="inlineStr">
        <is>
          <t>Conversion UX</t>
        </is>
      </c>
      <c r="J7" s="14" t="inlineStr">
        <is>
          <t>Accessibility / trust</t>
        </is>
      </c>
      <c r="K7" s="14" t="inlineStr">
        <is>
          <t>Weighted score</t>
        </is>
      </c>
      <c r="L7" s="14" t="inlineStr">
        <is>
          <t>Evidence coverage</t>
        </is>
      </c>
    </row>
    <row r="8" ht="32" customHeight="1">
      <c r="A8" s="24">
        <f>IF('Competitor Profiles'!A7="","",'Competitor Profiles'!A7)</f>
        <v/>
      </c>
      <c r="B8" s="25" t="n"/>
      <c r="C8" s="25" t="n"/>
      <c r="D8" s="25" t="n"/>
      <c r="E8" s="25" t="n"/>
      <c r="F8" s="25" t="n"/>
      <c r="G8" s="25" t="n"/>
      <c r="H8" s="25" t="n"/>
      <c r="I8" s="25" t="n"/>
      <c r="J8" s="25" t="n"/>
      <c r="K8" s="26">
        <f>IF(A8="","",IF(COUNT(B8:J8)=0,"",SUMPRODUCT(B8:J8,$B$4:$J$4)))</f>
        <v/>
      </c>
      <c r="L8" s="27">
        <f>IF(A8="","",COUNT(B8:J8)&amp;" / 9")</f>
        <v/>
      </c>
    </row>
    <row r="9" ht="32" customHeight="1">
      <c r="A9" s="24">
        <f>IF('Competitor Profiles'!A8="","",'Competitor Profiles'!A8)</f>
        <v/>
      </c>
      <c r="B9" s="25" t="n"/>
      <c r="C9" s="25" t="n"/>
      <c r="D9" s="25" t="n"/>
      <c r="E9" s="25" t="n"/>
      <c r="F9" s="25" t="n"/>
      <c r="G9" s="25" t="n"/>
      <c r="H9" s="25" t="n"/>
      <c r="I9" s="25" t="n"/>
      <c r="J9" s="25" t="n"/>
      <c r="K9" s="26">
        <f>IF(A9="","",IF(COUNT(B9:J9)=0,"",SUMPRODUCT(B9:J9,$B$4:$J$4)))</f>
        <v/>
      </c>
      <c r="L9" s="27">
        <f>IF(A9="","",COUNT(B9:J9)&amp;" / 9")</f>
        <v/>
      </c>
    </row>
    <row r="10" ht="32" customHeight="1">
      <c r="A10" s="24">
        <f>IF('Competitor Profiles'!A9="","",'Competitor Profiles'!A9)</f>
        <v/>
      </c>
      <c r="B10" s="25" t="n"/>
      <c r="C10" s="25" t="n"/>
      <c r="D10" s="25" t="n"/>
      <c r="E10" s="25" t="n"/>
      <c r="F10" s="25" t="n"/>
      <c r="G10" s="25" t="n"/>
      <c r="H10" s="25" t="n"/>
      <c r="I10" s="25" t="n"/>
      <c r="J10" s="25" t="n"/>
      <c r="K10" s="26">
        <f>IF(A10="","",IF(COUNT(B10:J10)=0,"",SUMPRODUCT(B10:J10,$B$4:$J$4)))</f>
        <v/>
      </c>
      <c r="L10" s="27">
        <f>IF(A10="","",COUNT(B10:J10)&amp;" / 9")</f>
        <v/>
      </c>
    </row>
    <row r="11" ht="32" customHeight="1">
      <c r="A11" s="24">
        <f>IF('Competitor Profiles'!A10="","",'Competitor Profiles'!A10)</f>
        <v/>
      </c>
      <c r="B11" s="25" t="n"/>
      <c r="C11" s="25" t="n"/>
      <c r="D11" s="25" t="n"/>
      <c r="E11" s="25" t="n"/>
      <c r="F11" s="25" t="n"/>
      <c r="G11" s="25" t="n"/>
      <c r="H11" s="25" t="n"/>
      <c r="I11" s="25" t="n"/>
      <c r="J11" s="25" t="n"/>
      <c r="K11" s="26">
        <f>IF(A11="","",IF(COUNT(B11:J11)=0,"",SUMPRODUCT(B11:J11,$B$4:$J$4)))</f>
        <v/>
      </c>
      <c r="L11" s="27">
        <f>IF(A11="","",COUNT(B11:J11)&amp;" / 9")</f>
        <v/>
      </c>
    </row>
    <row r="12" ht="32" customHeight="1">
      <c r="A12" s="24">
        <f>IF('Competitor Profiles'!A11="","",'Competitor Profiles'!A11)</f>
        <v/>
      </c>
      <c r="B12" s="25" t="n"/>
      <c r="C12" s="25" t="n"/>
      <c r="D12" s="25" t="n"/>
      <c r="E12" s="25" t="n"/>
      <c r="F12" s="25" t="n"/>
      <c r="G12" s="25" t="n"/>
      <c r="H12" s="25" t="n"/>
      <c r="I12" s="25" t="n"/>
      <c r="J12" s="25" t="n"/>
      <c r="K12" s="26">
        <f>IF(A12="","",IF(COUNT(B12:J12)=0,"",SUMPRODUCT(B12:J12,$B$4:$J$4)))</f>
        <v/>
      </c>
      <c r="L12" s="27">
        <f>IF(A12="","",COUNT(B12:J12)&amp;" / 9")</f>
        <v/>
      </c>
    </row>
    <row r="13" ht="32" customHeight="1">
      <c r="A13" s="24">
        <f>IF('Competitor Profiles'!A12="","",'Competitor Profiles'!A12)</f>
        <v/>
      </c>
      <c r="B13" s="25" t="n"/>
      <c r="C13" s="25" t="n"/>
      <c r="D13" s="25" t="n"/>
      <c r="E13" s="25" t="n"/>
      <c r="F13" s="25" t="n"/>
      <c r="G13" s="25" t="n"/>
      <c r="H13" s="25" t="n"/>
      <c r="I13" s="25" t="n"/>
      <c r="J13" s="25" t="n"/>
      <c r="K13" s="26">
        <f>IF(A13="","",IF(COUNT(B13:J13)=0,"",SUMPRODUCT(B13:J13,$B$4:$J$4)))</f>
        <v/>
      </c>
      <c r="L13" s="27">
        <f>IF(A13="","",COUNT(B13:J13)&amp;" / 9")</f>
        <v/>
      </c>
    </row>
    <row r="14" ht="32" customHeight="1">
      <c r="A14" s="24">
        <f>IF('Competitor Profiles'!A13="","",'Competitor Profiles'!A13)</f>
        <v/>
      </c>
      <c r="B14" s="25" t="n"/>
      <c r="C14" s="25" t="n"/>
      <c r="D14" s="25" t="n"/>
      <c r="E14" s="25" t="n"/>
      <c r="F14" s="25" t="n"/>
      <c r="G14" s="25" t="n"/>
      <c r="H14" s="25" t="n"/>
      <c r="I14" s="25" t="n"/>
      <c r="J14" s="25" t="n"/>
      <c r="K14" s="26">
        <f>IF(A14="","",IF(COUNT(B14:J14)=0,"",SUMPRODUCT(B14:J14,$B$4:$J$4)))</f>
        <v/>
      </c>
      <c r="L14" s="27">
        <f>IF(A14="","",COUNT(B14:J14)&amp;" / 9")</f>
        <v/>
      </c>
    </row>
    <row r="15" ht="32" customHeight="1">
      <c r="A15" s="24">
        <f>IF('Competitor Profiles'!A14="","",'Competitor Profiles'!A14)</f>
        <v/>
      </c>
      <c r="B15" s="25" t="n"/>
      <c r="C15" s="25" t="n"/>
      <c r="D15" s="25" t="n"/>
      <c r="E15" s="25" t="n"/>
      <c r="F15" s="25" t="n"/>
      <c r="G15" s="25" t="n"/>
      <c r="H15" s="25" t="n"/>
      <c r="I15" s="25" t="n"/>
      <c r="J15" s="25" t="n"/>
      <c r="K15" s="26">
        <f>IF(A15="","",IF(COUNT(B15:J15)=0,"",SUMPRODUCT(B15:J15,$B$4:$J$4)))</f>
        <v/>
      </c>
      <c r="L15" s="27">
        <f>IF(A15="","",COUNT(B15:J15)&amp;" / 9")</f>
        <v/>
      </c>
    </row>
    <row r="16" ht="32" customHeight="1">
      <c r="A16" s="24">
        <f>IF('Competitor Profiles'!A15="","",'Competitor Profiles'!A15)</f>
        <v/>
      </c>
      <c r="B16" s="25" t="n"/>
      <c r="C16" s="25" t="n"/>
      <c r="D16" s="25" t="n"/>
      <c r="E16" s="25" t="n"/>
      <c r="F16" s="25" t="n"/>
      <c r="G16" s="25" t="n"/>
      <c r="H16" s="25" t="n"/>
      <c r="I16" s="25" t="n"/>
      <c r="J16" s="25" t="n"/>
      <c r="K16" s="26">
        <f>IF(A16="","",IF(COUNT(B16:J16)=0,"",SUMPRODUCT(B16:J16,$B$4:$J$4)))</f>
        <v/>
      </c>
      <c r="L16" s="27">
        <f>IF(A16="","",COUNT(B16:J16)&amp;" / 9")</f>
        <v/>
      </c>
    </row>
    <row r="17" ht="32" customHeight="1">
      <c r="A17" s="24">
        <f>IF('Competitor Profiles'!A16="","",'Competitor Profiles'!A16)</f>
        <v/>
      </c>
      <c r="B17" s="25" t="n"/>
      <c r="C17" s="25" t="n"/>
      <c r="D17" s="25" t="n"/>
      <c r="E17" s="25" t="n"/>
      <c r="F17" s="25" t="n"/>
      <c r="G17" s="25" t="n"/>
      <c r="H17" s="25" t="n"/>
      <c r="I17" s="25" t="n"/>
      <c r="J17" s="25" t="n"/>
      <c r="K17" s="26">
        <f>IF(A17="","",IF(COUNT(B17:J17)=0,"",SUMPRODUCT(B17:J17,$B$4:$J$4)))</f>
        <v/>
      </c>
      <c r="L17" s="27">
        <f>IF(A17="","",COUNT(B17:J17)&amp;" / 9")</f>
        <v/>
      </c>
    </row>
    <row r="18" ht="32" customHeight="1">
      <c r="A18" s="24">
        <f>IF('Competitor Profiles'!A17="","",'Competitor Profiles'!A17)</f>
        <v/>
      </c>
      <c r="B18" s="25" t="n"/>
      <c r="C18" s="25" t="n"/>
      <c r="D18" s="25" t="n"/>
      <c r="E18" s="25" t="n"/>
      <c r="F18" s="25" t="n"/>
      <c r="G18" s="25" t="n"/>
      <c r="H18" s="25" t="n"/>
      <c r="I18" s="25" t="n"/>
      <c r="J18" s="25" t="n"/>
      <c r="K18" s="26">
        <f>IF(A18="","",IF(COUNT(B18:J18)=0,"",SUMPRODUCT(B18:J18,$B$4:$J$4)))</f>
        <v/>
      </c>
      <c r="L18" s="27">
        <f>IF(A18="","",COUNT(B18:J18)&amp;" / 9")</f>
        <v/>
      </c>
    </row>
    <row r="19" ht="32" customHeight="1">
      <c r="A19" s="24">
        <f>IF('Competitor Profiles'!A18="","",'Competitor Profiles'!A18)</f>
        <v/>
      </c>
      <c r="B19" s="25" t="n"/>
      <c r="C19" s="25" t="n"/>
      <c r="D19" s="25" t="n"/>
      <c r="E19" s="25" t="n"/>
      <c r="F19" s="25" t="n"/>
      <c r="G19" s="25" t="n"/>
      <c r="H19" s="25" t="n"/>
      <c r="I19" s="25" t="n"/>
      <c r="J19" s="25" t="n"/>
      <c r="K19" s="26">
        <f>IF(A19="","",IF(COUNT(B19:J19)=0,"",SUMPRODUCT(B19:J19,$B$4:$J$4)))</f>
        <v/>
      </c>
      <c r="L19" s="27">
        <f>IF(A19="","",COUNT(B19:J19)&amp;" / 9")</f>
        <v/>
      </c>
    </row>
    <row r="20" ht="32" customHeight="1">
      <c r="A20" s="24">
        <f>IF('Competitor Profiles'!A19="","",'Competitor Profiles'!A19)</f>
        <v/>
      </c>
      <c r="B20" s="25" t="n"/>
      <c r="C20" s="25" t="n"/>
      <c r="D20" s="25" t="n"/>
      <c r="E20" s="25" t="n"/>
      <c r="F20" s="25" t="n"/>
      <c r="G20" s="25" t="n"/>
      <c r="H20" s="25" t="n"/>
      <c r="I20" s="25" t="n"/>
      <c r="J20" s="25" t="n"/>
      <c r="K20" s="26">
        <f>IF(A20="","",IF(COUNT(B20:J20)=0,"",SUMPRODUCT(B20:J20,$B$4:$J$4)))</f>
        <v/>
      </c>
      <c r="L20" s="27">
        <f>IF(A20="","",COUNT(B20:J20)&amp;" / 9")</f>
        <v/>
      </c>
    </row>
    <row r="21" ht="32" customHeight="1">
      <c r="A21" s="24">
        <f>IF('Competitor Profiles'!A20="","",'Competitor Profiles'!A20)</f>
        <v/>
      </c>
      <c r="B21" s="25" t="n"/>
      <c r="C21" s="25" t="n"/>
      <c r="D21" s="25" t="n"/>
      <c r="E21" s="25" t="n"/>
      <c r="F21" s="25" t="n"/>
      <c r="G21" s="25" t="n"/>
      <c r="H21" s="25" t="n"/>
      <c r="I21" s="25" t="n"/>
      <c r="J21" s="25" t="n"/>
      <c r="K21" s="26">
        <f>IF(A21="","",IF(COUNT(B21:J21)=0,"",SUMPRODUCT(B21:J21,$B$4:$J$4)))</f>
        <v/>
      </c>
      <c r="L21" s="27">
        <f>IF(A21="","",COUNT(B21:J21)&amp;" / 9")</f>
        <v/>
      </c>
    </row>
    <row r="22" ht="32" customHeight="1">
      <c r="A22" s="24">
        <f>IF('Competitor Profiles'!A21="","",'Competitor Profiles'!A21)</f>
        <v/>
      </c>
      <c r="B22" s="25" t="n"/>
      <c r="C22" s="25" t="n"/>
      <c r="D22" s="25" t="n"/>
      <c r="E22" s="25" t="n"/>
      <c r="F22" s="25" t="n"/>
      <c r="G22" s="25" t="n"/>
      <c r="H22" s="25" t="n"/>
      <c r="I22" s="25" t="n"/>
      <c r="J22" s="25" t="n"/>
      <c r="K22" s="26">
        <f>IF(A22="","",IF(COUNT(B22:J22)=0,"",SUMPRODUCT(B22:J22,$B$4:$J$4)))</f>
        <v/>
      </c>
      <c r="L22" s="27">
        <f>IF(A22="","",COUNT(B22:J22)&amp;" / 9")</f>
        <v/>
      </c>
    </row>
    <row r="23" ht="32" customHeight="1">
      <c r="A23" s="24">
        <f>IF('Competitor Profiles'!A22="","",'Competitor Profiles'!A22)</f>
        <v/>
      </c>
      <c r="B23" s="25" t="n"/>
      <c r="C23" s="25" t="n"/>
      <c r="D23" s="25" t="n"/>
      <c r="E23" s="25" t="n"/>
      <c r="F23" s="25" t="n"/>
      <c r="G23" s="25" t="n"/>
      <c r="H23" s="25" t="n"/>
      <c r="I23" s="25" t="n"/>
      <c r="J23" s="25" t="n"/>
      <c r="K23" s="26">
        <f>IF(A23="","",IF(COUNT(B23:J23)=0,"",SUMPRODUCT(B23:J23,$B$4:$J$4)))</f>
        <v/>
      </c>
      <c r="L23" s="27">
        <f>IF(A23="","",COUNT(B23:J23)&amp;" / 9")</f>
        <v/>
      </c>
    </row>
    <row r="24" ht="32" customHeight="1">
      <c r="A24" s="24">
        <f>IF('Competitor Profiles'!A23="","",'Competitor Profiles'!A23)</f>
        <v/>
      </c>
      <c r="B24" s="25" t="n"/>
      <c r="C24" s="25" t="n"/>
      <c r="D24" s="25" t="n"/>
      <c r="E24" s="25" t="n"/>
      <c r="F24" s="25" t="n"/>
      <c r="G24" s="25" t="n"/>
      <c r="H24" s="25" t="n"/>
      <c r="I24" s="25" t="n"/>
      <c r="J24" s="25" t="n"/>
      <c r="K24" s="26">
        <f>IF(A24="","",IF(COUNT(B24:J24)=0,"",SUMPRODUCT(B24:J24,$B$4:$J$4)))</f>
        <v/>
      </c>
      <c r="L24" s="27">
        <f>IF(A24="","",COUNT(B24:J24)&amp;" / 9")</f>
        <v/>
      </c>
    </row>
    <row r="25" ht="32" customHeight="1">
      <c r="A25" s="24">
        <f>IF('Competitor Profiles'!A24="","",'Competitor Profiles'!A24)</f>
        <v/>
      </c>
      <c r="B25" s="25" t="n"/>
      <c r="C25" s="25" t="n"/>
      <c r="D25" s="25" t="n"/>
      <c r="E25" s="25" t="n"/>
      <c r="F25" s="25" t="n"/>
      <c r="G25" s="25" t="n"/>
      <c r="H25" s="25" t="n"/>
      <c r="I25" s="25" t="n"/>
      <c r="J25" s="25" t="n"/>
      <c r="K25" s="26">
        <f>IF(A25="","",IF(COUNT(B25:J25)=0,"",SUMPRODUCT(B25:J25,$B$4:$J$4)))</f>
        <v/>
      </c>
      <c r="L25" s="27">
        <f>IF(A25="","",COUNT(B25:J25)&amp;" / 9")</f>
        <v/>
      </c>
    </row>
    <row r="26" ht="32" customHeight="1">
      <c r="A26" s="24">
        <f>IF('Competitor Profiles'!A25="","",'Competitor Profiles'!A25)</f>
        <v/>
      </c>
      <c r="B26" s="25" t="n"/>
      <c r="C26" s="25" t="n"/>
      <c r="D26" s="25" t="n"/>
      <c r="E26" s="25" t="n"/>
      <c r="F26" s="25" t="n"/>
      <c r="G26" s="25" t="n"/>
      <c r="H26" s="25" t="n"/>
      <c r="I26" s="25" t="n"/>
      <c r="J26" s="25" t="n"/>
      <c r="K26" s="26">
        <f>IF(A26="","",IF(COUNT(B26:J26)=0,"",SUMPRODUCT(B26:J26,$B$4:$J$4)))</f>
        <v/>
      </c>
      <c r="L26" s="27">
        <f>IF(A26="","",COUNT(B26:J26)&amp;" / 9")</f>
        <v/>
      </c>
    </row>
    <row r="27" ht="32" customHeight="1">
      <c r="A27" s="24">
        <f>IF('Competitor Profiles'!A26="","",'Competitor Profiles'!A26)</f>
        <v/>
      </c>
      <c r="B27" s="25" t="n"/>
      <c r="C27" s="25" t="n"/>
      <c r="D27" s="25" t="n"/>
      <c r="E27" s="25" t="n"/>
      <c r="F27" s="25" t="n"/>
      <c r="G27" s="25" t="n"/>
      <c r="H27" s="25" t="n"/>
      <c r="I27" s="25" t="n"/>
      <c r="J27" s="25" t="n"/>
      <c r="K27" s="26">
        <f>IF(A27="","",IF(COUNT(B27:J27)=0,"",SUMPRODUCT(B27:J27,$B$4:$J$4)))</f>
        <v/>
      </c>
      <c r="L27" s="27">
        <f>IF(A27="","",COUNT(B27:J27)&amp;" / 9")</f>
        <v/>
      </c>
    </row>
    <row r="28" ht="32" customHeight="1">
      <c r="A28" s="24">
        <f>IF('Competitor Profiles'!A27="","",'Competitor Profiles'!A27)</f>
        <v/>
      </c>
      <c r="B28" s="25" t="n"/>
      <c r="C28" s="25" t="n"/>
      <c r="D28" s="25" t="n"/>
      <c r="E28" s="25" t="n"/>
      <c r="F28" s="25" t="n"/>
      <c r="G28" s="25" t="n"/>
      <c r="H28" s="25" t="n"/>
      <c r="I28" s="25" t="n"/>
      <c r="J28" s="25" t="n"/>
      <c r="K28" s="26">
        <f>IF(A28="","",IF(COUNT(B28:J28)=0,"",SUMPRODUCT(B28:J28,$B$4:$J$4)))</f>
        <v/>
      </c>
      <c r="L28" s="27">
        <f>IF(A28="","",COUNT(B28:J28)&amp;" / 9")</f>
        <v/>
      </c>
    </row>
    <row r="29" ht="32" customHeight="1">
      <c r="A29" s="24">
        <f>IF('Competitor Profiles'!A28="","",'Competitor Profiles'!A28)</f>
        <v/>
      </c>
      <c r="B29" s="25" t="n"/>
      <c r="C29" s="25" t="n"/>
      <c r="D29" s="25" t="n"/>
      <c r="E29" s="25" t="n"/>
      <c r="F29" s="25" t="n"/>
      <c r="G29" s="25" t="n"/>
      <c r="H29" s="25" t="n"/>
      <c r="I29" s="25" t="n"/>
      <c r="J29" s="25" t="n"/>
      <c r="K29" s="26">
        <f>IF(A29="","",IF(COUNT(B29:J29)=0,"",SUMPRODUCT(B29:J29,$B$4:$J$4)))</f>
        <v/>
      </c>
      <c r="L29" s="27">
        <f>IF(A29="","",COUNT(B29:J29)&amp;" / 9")</f>
        <v/>
      </c>
    </row>
    <row r="30" ht="32" customHeight="1">
      <c r="A30" s="24">
        <f>IF('Competitor Profiles'!A29="","",'Competitor Profiles'!A29)</f>
        <v/>
      </c>
      <c r="B30" s="25" t="n"/>
      <c r="C30" s="25" t="n"/>
      <c r="D30" s="25" t="n"/>
      <c r="E30" s="25" t="n"/>
      <c r="F30" s="25" t="n"/>
      <c r="G30" s="25" t="n"/>
      <c r="H30" s="25" t="n"/>
      <c r="I30" s="25" t="n"/>
      <c r="J30" s="25" t="n"/>
      <c r="K30" s="26">
        <f>IF(A30="","",IF(COUNT(B30:J30)=0,"",SUMPRODUCT(B30:J30,$B$4:$J$4)))</f>
        <v/>
      </c>
      <c r="L30" s="27">
        <f>IF(A30="","",COUNT(B30:J30)&amp;" / 9")</f>
        <v/>
      </c>
    </row>
    <row r="31" ht="32" customHeight="1">
      <c r="A31" s="24">
        <f>IF('Competitor Profiles'!A30="","",'Competitor Profiles'!A30)</f>
        <v/>
      </c>
      <c r="B31" s="25" t="n"/>
      <c r="C31" s="25" t="n"/>
      <c r="D31" s="25" t="n"/>
      <c r="E31" s="25" t="n"/>
      <c r="F31" s="25" t="n"/>
      <c r="G31" s="25" t="n"/>
      <c r="H31" s="25" t="n"/>
      <c r="I31" s="25" t="n"/>
      <c r="J31" s="25" t="n"/>
      <c r="K31" s="26">
        <f>IF(A31="","",IF(COUNT(B31:J31)=0,"",SUMPRODUCT(B31:J31,$B$4:$J$4)))</f>
        <v/>
      </c>
      <c r="L31" s="27">
        <f>IF(A31="","",COUNT(B31:J31)&amp;" / 9")</f>
        <v/>
      </c>
    </row>
    <row r="32" ht="32" customHeight="1">
      <c r="A32" s="24">
        <f>IF('Competitor Profiles'!A31="","",'Competitor Profiles'!A31)</f>
        <v/>
      </c>
      <c r="B32" s="25" t="n"/>
      <c r="C32" s="25" t="n"/>
      <c r="D32" s="25" t="n"/>
      <c r="E32" s="25" t="n"/>
      <c r="F32" s="25" t="n"/>
      <c r="G32" s="25" t="n"/>
      <c r="H32" s="25" t="n"/>
      <c r="I32" s="25" t="n"/>
      <c r="J32" s="25" t="n"/>
      <c r="K32" s="26">
        <f>IF(A32="","",IF(COUNT(B32:J32)=0,"",SUMPRODUCT(B32:J32,$B$4:$J$4)))</f>
        <v/>
      </c>
      <c r="L32" s="27">
        <f>IF(A32="","",COUNT(B32:J32)&amp;" / 9")</f>
        <v/>
      </c>
    </row>
    <row r="33" ht="32" customHeight="1">
      <c r="A33" s="24">
        <f>IF('Competitor Profiles'!A32="","",'Competitor Profiles'!A32)</f>
        <v/>
      </c>
      <c r="B33" s="25" t="n"/>
      <c r="C33" s="25" t="n"/>
      <c r="D33" s="25" t="n"/>
      <c r="E33" s="25" t="n"/>
      <c r="F33" s="25" t="n"/>
      <c r="G33" s="25" t="n"/>
      <c r="H33" s="25" t="n"/>
      <c r="I33" s="25" t="n"/>
      <c r="J33" s="25" t="n"/>
      <c r="K33" s="26">
        <f>IF(A33="","",IF(COUNT(B33:J33)=0,"",SUMPRODUCT(B33:J33,$B$4:$J$4)))</f>
        <v/>
      </c>
      <c r="L33" s="27">
        <f>IF(A33="","",COUNT(B33:J33)&amp;" / 9")</f>
        <v/>
      </c>
    </row>
    <row r="34" ht="32" customHeight="1">
      <c r="A34" s="24">
        <f>IF('Competitor Profiles'!A33="","",'Competitor Profiles'!A33)</f>
        <v/>
      </c>
      <c r="B34" s="25" t="n"/>
      <c r="C34" s="25" t="n"/>
      <c r="D34" s="25" t="n"/>
      <c r="E34" s="25" t="n"/>
      <c r="F34" s="25" t="n"/>
      <c r="G34" s="25" t="n"/>
      <c r="H34" s="25" t="n"/>
      <c r="I34" s="25" t="n"/>
      <c r="J34" s="25" t="n"/>
      <c r="K34" s="26">
        <f>IF(A34="","",IF(COUNT(B34:J34)=0,"",SUMPRODUCT(B34:J34,$B$4:$J$4)))</f>
        <v/>
      </c>
      <c r="L34" s="27">
        <f>IF(A34="","",COUNT(B34:J34)&amp;" / 9")</f>
        <v/>
      </c>
    </row>
    <row r="35" ht="32" customHeight="1">
      <c r="A35" s="24">
        <f>IF('Competitor Profiles'!A34="","",'Competitor Profiles'!A34)</f>
        <v/>
      </c>
      <c r="B35" s="25" t="n"/>
      <c r="C35" s="25" t="n"/>
      <c r="D35" s="25" t="n"/>
      <c r="E35" s="25" t="n"/>
      <c r="F35" s="25" t="n"/>
      <c r="G35" s="25" t="n"/>
      <c r="H35" s="25" t="n"/>
      <c r="I35" s="25" t="n"/>
      <c r="J35" s="25" t="n"/>
      <c r="K35" s="26">
        <f>IF(A35="","",IF(COUNT(B35:J35)=0,"",SUMPRODUCT(B35:J35,$B$4:$J$4)))</f>
        <v/>
      </c>
      <c r="L35" s="27">
        <f>IF(A35="","",COUNT(B35:J35)&amp;" / 9")</f>
        <v/>
      </c>
    </row>
    <row r="36" ht="32" customHeight="1">
      <c r="A36" s="24">
        <f>IF('Competitor Profiles'!A35="","",'Competitor Profiles'!A35)</f>
        <v/>
      </c>
      <c r="B36" s="25" t="n"/>
      <c r="C36" s="25" t="n"/>
      <c r="D36" s="25" t="n"/>
      <c r="E36" s="25" t="n"/>
      <c r="F36" s="25" t="n"/>
      <c r="G36" s="25" t="n"/>
      <c r="H36" s="25" t="n"/>
      <c r="I36" s="25" t="n"/>
      <c r="J36" s="25" t="n"/>
      <c r="K36" s="26">
        <f>IF(A36="","",IF(COUNT(B36:J36)=0,"",SUMPRODUCT(B36:J36,$B$4:$J$4)))</f>
        <v/>
      </c>
      <c r="L36" s="27">
        <f>IF(A36="","",COUNT(B36:J36)&amp;" / 9")</f>
        <v/>
      </c>
    </row>
    <row r="37" ht="32" customHeight="1">
      <c r="A37" s="24">
        <f>IF('Competitor Profiles'!A36="","",'Competitor Profiles'!A36)</f>
        <v/>
      </c>
      <c r="B37" s="25" t="n"/>
      <c r="C37" s="25" t="n"/>
      <c r="D37" s="25" t="n"/>
      <c r="E37" s="25" t="n"/>
      <c r="F37" s="25" t="n"/>
      <c r="G37" s="25" t="n"/>
      <c r="H37" s="25" t="n"/>
      <c r="I37" s="25" t="n"/>
      <c r="J37" s="25" t="n"/>
      <c r="K37" s="26">
        <f>IF(A37="","",IF(COUNT(B37:J37)=0,"",SUMPRODUCT(B37:J37,$B$4:$J$4)))</f>
        <v/>
      </c>
      <c r="L37" s="27">
        <f>IF(A37="","",COUNT(B37:J37)&amp;" / 9")</f>
        <v/>
      </c>
    </row>
  </sheetData>
  <mergeCells count="1">
    <mergeCell ref="A2:L2"/>
  </mergeCells>
  <conditionalFormatting sqref="B8:J37">
    <cfRule type="cellIs" priority="1" operator="lessThan" dxfId="0">
      <formula>3</formula>
    </cfRule>
    <cfRule type="cellIs" priority="2" operator="greaterThanOrEqual" dxfId="1">
      <formula>4</formula>
    </cfRule>
  </conditionalFormatting>
  <dataValidations count="1">
    <dataValidation sqref="B8:J37" showDropDown="0" showInputMessage="0" showErrorMessage="0" allowBlank="1" type="whole" operator="between">
      <formula1>1</formula1>
      <formula2>5</formula2>
    </dataValidation>
  </dataValidations>
  <pageMargins left="0.75" right="0.75" top="1" bottom="1" header="0.5" footer="0.5"/>
  <pageSetup orientation="landscape" fitToWidth="1"/>
  <headerFooter>
    <oddHeader/>
    <oddFooter>&amp;C&amp;8 &amp;K5A6770Salish Sea Consulting  •  salishseaconsulting.com  •  &amp;P</oddFooter>
    <evenHeader/>
    <evenFooter/>
    <firstHeader/>
    <firstFooter/>
  </headerFooter>
  <drawing xmlns:r="http://schemas.openxmlformats.org/officeDocument/2006/relationships" r:id="rId1"/>
</worksheet>
</file>

<file path=xl/worksheets/sheet6.xml><?xml version="1.0" encoding="utf-8"?>
<worksheet xmlns="http://schemas.openxmlformats.org/spreadsheetml/2006/main">
  <sheetPr>
    <outlinePr summaryBelow="1" summaryRight="1"/>
    <pageSetUpPr fitToPage="1"/>
  </sheetPr>
  <dimension ref="A1:L56"/>
  <sheetViews>
    <sheetView showGridLines="0" workbookViewId="0">
      <pane ySplit="6" topLeftCell="A7" activePane="bottomLeft" state="frozen"/>
      <selection pane="bottomLeft" activeCell="A1" sqref="A1"/>
    </sheetView>
  </sheetViews>
  <sheetFormatPr baseColWidth="8" defaultRowHeight="15"/>
  <cols>
    <col width="13" customWidth="1" min="1" max="1"/>
    <col width="34" customWidth="1" min="2" max="2"/>
    <col width="32" customWidth="1" min="3" max="3"/>
    <col width="26" customWidth="1" min="4" max="4"/>
    <col width="28" customWidth="1" min="5" max="5"/>
    <col width="38" customWidth="1" min="6" max="6"/>
    <col width="34" customWidth="1" min="7" max="7"/>
    <col width="28" customWidth="1" min="8" max="8"/>
    <col width="36" customWidth="1" min="9" max="9"/>
    <col width="22" customWidth="1" min="10" max="10"/>
    <col width="18" customWidth="1" min="11" max="11"/>
    <col width="15" customWidth="1" min="12" max="12"/>
  </cols>
  <sheetData>
    <row r="1">
      <c r="A1" s="13" t="inlineStr">
        <is>
          <t>MESSAGING GAPS &amp; OPPORTUNITIES</t>
        </is>
      </c>
    </row>
    <row r="2">
      <c r="A2" s="18" t="inlineStr">
        <is>
          <t>Convert repeated evidence into a testable opportunity. Distinguish an empty space from a space buyers actually value.</t>
        </is>
      </c>
    </row>
    <row r="6" ht="34" customHeight="1">
      <c r="A6" s="14" t="inlineStr">
        <is>
          <t>Opportunity ID</t>
        </is>
      </c>
      <c r="B6" s="14" t="inlineStr">
        <is>
          <t>Pattern observed</t>
        </is>
      </c>
      <c r="C6" s="14" t="inlineStr">
        <is>
          <t>Buyer tension / need</t>
        </is>
      </c>
      <c r="D6" s="14" t="inlineStr">
        <is>
          <t>Who under-serves it</t>
        </is>
      </c>
      <c r="E6" s="14" t="inlineStr">
        <is>
          <t>Evidence IDs / URLs</t>
        </is>
      </c>
      <c r="F6" s="14" t="inlineStr">
        <is>
          <t>Proposed position</t>
        </is>
      </c>
      <c r="G6" s="14" t="inlineStr">
        <is>
          <t>Proof required</t>
        </is>
      </c>
      <c r="H6" s="14" t="inlineStr">
        <is>
          <t>Risk / tradeoff</t>
        </is>
      </c>
      <c r="I6" s="14" t="inlineStr">
        <is>
          <t>Test</t>
        </is>
      </c>
      <c r="J6" s="14" t="inlineStr">
        <is>
          <t>Metric</t>
        </is>
      </c>
      <c r="K6" s="14" t="inlineStr">
        <is>
          <t>Owner</t>
        </is>
      </c>
      <c r="L6" s="14" t="inlineStr">
        <is>
          <t>Due date</t>
        </is>
      </c>
    </row>
    <row r="7" ht="52" customHeight="1">
      <c r="A7" s="28" t="inlineStr"/>
      <c r="B7" s="19" t="inlineStr">
        <is>
          <t>Competitors use broad “sustainable” language with few named standards.</t>
        </is>
      </c>
      <c r="C7" s="19" t="inlineStr">
        <is>
          <t>Buyers need credible specificity without compliance theater.</t>
        </is>
      </c>
      <c r="D7" s="19" t="inlineStr">
        <is>
          <t>Most direct competitors in the current set.</t>
        </is>
      </c>
      <c r="E7" s="19" t="inlineStr">
        <is>
          <t>[Evidence rows / URLs]</t>
        </is>
      </c>
      <c r="F7" s="19" t="inlineStr">
        <is>
          <t>Evidence-led sustainability communication for teams that must defend every claim.</t>
        </is>
      </c>
      <c r="G7" s="19" t="inlineStr">
        <is>
          <t>Case examples, review process, named frameworks, qualified limits.</t>
        </is>
      </c>
      <c r="H7" s="19" t="inlineStr">
        <is>
          <t>Narrower audience; requires disciplined proof.</t>
        </is>
      </c>
      <c r="I7" s="19" t="inlineStr">
        <is>
          <t>Rewrite service-page hero and test qualified-lead conversion.</t>
        </is>
      </c>
      <c r="J7" s="19" t="inlineStr">
        <is>
          <t>Qualified inquiry rate</t>
        </is>
      </c>
      <c r="K7" s="19" t="inlineStr">
        <is>
          <t>[Owner]</t>
        </is>
      </c>
      <c r="L7" s="19" t="inlineStr">
        <is>
          <t>[YYYY-MM-DD]</t>
        </is>
      </c>
    </row>
    <row r="8" ht="52" customHeight="1">
      <c r="A8" s="28">
        <f>IF(B8="","","OP-"&amp;TEXT(ROW()-6,"00"))</f>
        <v/>
      </c>
      <c r="B8" s="16" t="n"/>
      <c r="C8" s="16" t="n"/>
      <c r="D8" s="16" t="n"/>
      <c r="E8" s="16" t="n"/>
      <c r="F8" s="16" t="n"/>
      <c r="G8" s="16" t="n"/>
      <c r="H8" s="16" t="n"/>
      <c r="I8" s="16" t="n"/>
      <c r="J8" s="16" t="n"/>
      <c r="K8" s="16" t="n"/>
      <c r="L8" s="16" t="n"/>
    </row>
    <row r="9" ht="52" customHeight="1">
      <c r="A9" s="28">
        <f>IF(B9="","","OP-"&amp;TEXT(ROW()-6,"00"))</f>
        <v/>
      </c>
      <c r="B9" s="16" t="n"/>
      <c r="C9" s="16" t="n"/>
      <c r="D9" s="16" t="n"/>
      <c r="E9" s="16" t="n"/>
      <c r="F9" s="16" t="n"/>
      <c r="G9" s="16" t="n"/>
      <c r="H9" s="16" t="n"/>
      <c r="I9" s="16" t="n"/>
      <c r="J9" s="16" t="n"/>
      <c r="K9" s="16" t="n"/>
      <c r="L9" s="16" t="n"/>
    </row>
    <row r="10" ht="52" customHeight="1">
      <c r="A10" s="28">
        <f>IF(B10="","","OP-"&amp;TEXT(ROW()-6,"00"))</f>
        <v/>
      </c>
      <c r="B10" s="16" t="n"/>
      <c r="C10" s="16" t="n"/>
      <c r="D10" s="16" t="n"/>
      <c r="E10" s="16" t="n"/>
      <c r="F10" s="16" t="n"/>
      <c r="G10" s="16" t="n"/>
      <c r="H10" s="16" t="n"/>
      <c r="I10" s="16" t="n"/>
      <c r="J10" s="16" t="n"/>
      <c r="K10" s="16" t="n"/>
      <c r="L10" s="16" t="n"/>
    </row>
    <row r="11" ht="52" customHeight="1">
      <c r="A11" s="28">
        <f>IF(B11="","","OP-"&amp;TEXT(ROW()-6,"00"))</f>
        <v/>
      </c>
      <c r="B11" s="16" t="n"/>
      <c r="C11" s="16" t="n"/>
      <c r="D11" s="16" t="n"/>
      <c r="E11" s="16" t="n"/>
      <c r="F11" s="16" t="n"/>
      <c r="G11" s="16" t="n"/>
      <c r="H11" s="16" t="n"/>
      <c r="I11" s="16" t="n"/>
      <c r="J11" s="16" t="n"/>
      <c r="K11" s="16" t="n"/>
      <c r="L11" s="16" t="n"/>
    </row>
    <row r="12" ht="52" customHeight="1">
      <c r="A12" s="28">
        <f>IF(B12="","","OP-"&amp;TEXT(ROW()-6,"00"))</f>
        <v/>
      </c>
      <c r="B12" s="16" t="n"/>
      <c r="C12" s="16" t="n"/>
      <c r="D12" s="16" t="n"/>
      <c r="E12" s="16" t="n"/>
      <c r="F12" s="16" t="n"/>
      <c r="G12" s="16" t="n"/>
      <c r="H12" s="16" t="n"/>
      <c r="I12" s="16" t="n"/>
      <c r="J12" s="16" t="n"/>
      <c r="K12" s="16" t="n"/>
      <c r="L12" s="16" t="n"/>
    </row>
    <row r="13" ht="52" customHeight="1">
      <c r="A13" s="28">
        <f>IF(B13="","","OP-"&amp;TEXT(ROW()-6,"00"))</f>
        <v/>
      </c>
      <c r="B13" s="16" t="n"/>
      <c r="C13" s="16" t="n"/>
      <c r="D13" s="16" t="n"/>
      <c r="E13" s="16" t="n"/>
      <c r="F13" s="16" t="n"/>
      <c r="G13" s="16" t="n"/>
      <c r="H13" s="16" t="n"/>
      <c r="I13" s="16" t="n"/>
      <c r="J13" s="16" t="n"/>
      <c r="K13" s="16" t="n"/>
      <c r="L13" s="16" t="n"/>
    </row>
    <row r="14" ht="52" customHeight="1">
      <c r="A14" s="28">
        <f>IF(B14="","","OP-"&amp;TEXT(ROW()-6,"00"))</f>
        <v/>
      </c>
      <c r="B14" s="16" t="n"/>
      <c r="C14" s="16" t="n"/>
      <c r="D14" s="16" t="n"/>
      <c r="E14" s="16" t="n"/>
      <c r="F14" s="16" t="n"/>
      <c r="G14" s="16" t="n"/>
      <c r="H14" s="16" t="n"/>
      <c r="I14" s="16" t="n"/>
      <c r="J14" s="16" t="n"/>
      <c r="K14" s="16" t="n"/>
      <c r="L14" s="16" t="n"/>
    </row>
    <row r="15" ht="52" customHeight="1">
      <c r="A15" s="28">
        <f>IF(B15="","","OP-"&amp;TEXT(ROW()-6,"00"))</f>
        <v/>
      </c>
      <c r="B15" s="16" t="n"/>
      <c r="C15" s="16" t="n"/>
      <c r="D15" s="16" t="n"/>
      <c r="E15" s="16" t="n"/>
      <c r="F15" s="16" t="n"/>
      <c r="G15" s="16" t="n"/>
      <c r="H15" s="16" t="n"/>
      <c r="I15" s="16" t="n"/>
      <c r="J15" s="16" t="n"/>
      <c r="K15" s="16" t="n"/>
      <c r="L15" s="16" t="n"/>
    </row>
    <row r="16" ht="52" customHeight="1">
      <c r="A16" s="28">
        <f>IF(B16="","","OP-"&amp;TEXT(ROW()-6,"00"))</f>
        <v/>
      </c>
      <c r="B16" s="16" t="n"/>
      <c r="C16" s="16" t="n"/>
      <c r="D16" s="16" t="n"/>
      <c r="E16" s="16" t="n"/>
      <c r="F16" s="16" t="n"/>
      <c r="G16" s="16" t="n"/>
      <c r="H16" s="16" t="n"/>
      <c r="I16" s="16" t="n"/>
      <c r="J16" s="16" t="n"/>
      <c r="K16" s="16" t="n"/>
      <c r="L16" s="16" t="n"/>
    </row>
    <row r="17" ht="52" customHeight="1">
      <c r="A17" s="28">
        <f>IF(B17="","","OP-"&amp;TEXT(ROW()-6,"00"))</f>
        <v/>
      </c>
      <c r="B17" s="16" t="n"/>
      <c r="C17" s="16" t="n"/>
      <c r="D17" s="16" t="n"/>
      <c r="E17" s="16" t="n"/>
      <c r="F17" s="16" t="n"/>
      <c r="G17" s="16" t="n"/>
      <c r="H17" s="16" t="n"/>
      <c r="I17" s="16" t="n"/>
      <c r="J17" s="16" t="n"/>
      <c r="K17" s="16" t="n"/>
      <c r="L17" s="16" t="n"/>
    </row>
    <row r="18" ht="52" customHeight="1">
      <c r="A18" s="28">
        <f>IF(B18="","","OP-"&amp;TEXT(ROW()-6,"00"))</f>
        <v/>
      </c>
      <c r="B18" s="16" t="n"/>
      <c r="C18" s="16" t="n"/>
      <c r="D18" s="16" t="n"/>
      <c r="E18" s="16" t="n"/>
      <c r="F18" s="16" t="n"/>
      <c r="G18" s="16" t="n"/>
      <c r="H18" s="16" t="n"/>
      <c r="I18" s="16" t="n"/>
      <c r="J18" s="16" t="n"/>
      <c r="K18" s="16" t="n"/>
      <c r="L18" s="16" t="n"/>
    </row>
    <row r="19" ht="52" customHeight="1">
      <c r="A19" s="28">
        <f>IF(B19="","","OP-"&amp;TEXT(ROW()-6,"00"))</f>
        <v/>
      </c>
      <c r="B19" s="16" t="n"/>
      <c r="C19" s="16" t="n"/>
      <c r="D19" s="16" t="n"/>
      <c r="E19" s="16" t="n"/>
      <c r="F19" s="16" t="n"/>
      <c r="G19" s="16" t="n"/>
      <c r="H19" s="16" t="n"/>
      <c r="I19" s="16" t="n"/>
      <c r="J19" s="16" t="n"/>
      <c r="K19" s="16" t="n"/>
      <c r="L19" s="16" t="n"/>
    </row>
    <row r="20" ht="52" customHeight="1">
      <c r="A20" s="28">
        <f>IF(B20="","","OP-"&amp;TEXT(ROW()-6,"00"))</f>
        <v/>
      </c>
      <c r="B20" s="16" t="n"/>
      <c r="C20" s="16" t="n"/>
      <c r="D20" s="16" t="n"/>
      <c r="E20" s="16" t="n"/>
      <c r="F20" s="16" t="n"/>
      <c r="G20" s="16" t="n"/>
      <c r="H20" s="16" t="n"/>
      <c r="I20" s="16" t="n"/>
      <c r="J20" s="16" t="n"/>
      <c r="K20" s="16" t="n"/>
      <c r="L20" s="16" t="n"/>
    </row>
    <row r="21" ht="52" customHeight="1">
      <c r="A21" s="28">
        <f>IF(B21="","","OP-"&amp;TEXT(ROW()-6,"00"))</f>
        <v/>
      </c>
      <c r="B21" s="16" t="n"/>
      <c r="C21" s="16" t="n"/>
      <c r="D21" s="16" t="n"/>
      <c r="E21" s="16" t="n"/>
      <c r="F21" s="16" t="n"/>
      <c r="G21" s="16" t="n"/>
      <c r="H21" s="16" t="n"/>
      <c r="I21" s="16" t="n"/>
      <c r="J21" s="16" t="n"/>
      <c r="K21" s="16" t="n"/>
      <c r="L21" s="16" t="n"/>
    </row>
    <row r="22" ht="52" customHeight="1">
      <c r="A22" s="28">
        <f>IF(B22="","","OP-"&amp;TEXT(ROW()-6,"00"))</f>
        <v/>
      </c>
      <c r="B22" s="16" t="n"/>
      <c r="C22" s="16" t="n"/>
      <c r="D22" s="16" t="n"/>
      <c r="E22" s="16" t="n"/>
      <c r="F22" s="16" t="n"/>
      <c r="G22" s="16" t="n"/>
      <c r="H22" s="16" t="n"/>
      <c r="I22" s="16" t="n"/>
      <c r="J22" s="16" t="n"/>
      <c r="K22" s="16" t="n"/>
      <c r="L22" s="16" t="n"/>
    </row>
    <row r="23" ht="52" customHeight="1">
      <c r="A23" s="28">
        <f>IF(B23="","","OP-"&amp;TEXT(ROW()-6,"00"))</f>
        <v/>
      </c>
      <c r="B23" s="16" t="n"/>
      <c r="C23" s="16" t="n"/>
      <c r="D23" s="16" t="n"/>
      <c r="E23" s="16" t="n"/>
      <c r="F23" s="16" t="n"/>
      <c r="G23" s="16" t="n"/>
      <c r="H23" s="16" t="n"/>
      <c r="I23" s="16" t="n"/>
      <c r="J23" s="16" t="n"/>
      <c r="K23" s="16" t="n"/>
      <c r="L23" s="16" t="n"/>
    </row>
    <row r="24" ht="52" customHeight="1">
      <c r="A24" s="28">
        <f>IF(B24="","","OP-"&amp;TEXT(ROW()-6,"00"))</f>
        <v/>
      </c>
      <c r="B24" s="16" t="n"/>
      <c r="C24" s="16" t="n"/>
      <c r="D24" s="16" t="n"/>
      <c r="E24" s="16" t="n"/>
      <c r="F24" s="16" t="n"/>
      <c r="G24" s="16" t="n"/>
      <c r="H24" s="16" t="n"/>
      <c r="I24" s="16" t="n"/>
      <c r="J24" s="16" t="n"/>
      <c r="K24" s="16" t="n"/>
      <c r="L24" s="16" t="n"/>
    </row>
    <row r="25" ht="52" customHeight="1">
      <c r="A25" s="28">
        <f>IF(B25="","","OP-"&amp;TEXT(ROW()-6,"00"))</f>
        <v/>
      </c>
      <c r="B25" s="16" t="n"/>
      <c r="C25" s="16" t="n"/>
      <c r="D25" s="16" t="n"/>
      <c r="E25" s="16" t="n"/>
      <c r="F25" s="16" t="n"/>
      <c r="G25" s="16" t="n"/>
      <c r="H25" s="16" t="n"/>
      <c r="I25" s="16" t="n"/>
      <c r="J25" s="16" t="n"/>
      <c r="K25" s="16" t="n"/>
      <c r="L25" s="16" t="n"/>
    </row>
    <row r="26" ht="52" customHeight="1">
      <c r="A26" s="28">
        <f>IF(B26="","","OP-"&amp;TEXT(ROW()-6,"00"))</f>
        <v/>
      </c>
      <c r="B26" s="16" t="n"/>
      <c r="C26" s="16" t="n"/>
      <c r="D26" s="16" t="n"/>
      <c r="E26" s="16" t="n"/>
      <c r="F26" s="16" t="n"/>
      <c r="G26" s="16" t="n"/>
      <c r="H26" s="16" t="n"/>
      <c r="I26" s="16" t="n"/>
      <c r="J26" s="16" t="n"/>
      <c r="K26" s="16" t="n"/>
      <c r="L26" s="16" t="n"/>
    </row>
    <row r="27" ht="52" customHeight="1">
      <c r="A27" s="28">
        <f>IF(B27="","","OP-"&amp;TEXT(ROW()-6,"00"))</f>
        <v/>
      </c>
      <c r="B27" s="16" t="n"/>
      <c r="C27" s="16" t="n"/>
      <c r="D27" s="16" t="n"/>
      <c r="E27" s="16" t="n"/>
      <c r="F27" s="16" t="n"/>
      <c r="G27" s="16" t="n"/>
      <c r="H27" s="16" t="n"/>
      <c r="I27" s="16" t="n"/>
      <c r="J27" s="16" t="n"/>
      <c r="K27" s="16" t="n"/>
      <c r="L27" s="16" t="n"/>
    </row>
    <row r="28" ht="52" customHeight="1">
      <c r="A28" s="28">
        <f>IF(B28="","","OP-"&amp;TEXT(ROW()-6,"00"))</f>
        <v/>
      </c>
      <c r="B28" s="16" t="n"/>
      <c r="C28" s="16" t="n"/>
      <c r="D28" s="16" t="n"/>
      <c r="E28" s="16" t="n"/>
      <c r="F28" s="16" t="n"/>
      <c r="G28" s="16" t="n"/>
      <c r="H28" s="16" t="n"/>
      <c r="I28" s="16" t="n"/>
      <c r="J28" s="16" t="n"/>
      <c r="K28" s="16" t="n"/>
      <c r="L28" s="16" t="n"/>
    </row>
    <row r="29" ht="52" customHeight="1">
      <c r="A29" s="28">
        <f>IF(B29="","","OP-"&amp;TEXT(ROW()-6,"00"))</f>
        <v/>
      </c>
      <c r="B29" s="16" t="n"/>
      <c r="C29" s="16" t="n"/>
      <c r="D29" s="16" t="n"/>
      <c r="E29" s="16" t="n"/>
      <c r="F29" s="16" t="n"/>
      <c r="G29" s="16" t="n"/>
      <c r="H29" s="16" t="n"/>
      <c r="I29" s="16" t="n"/>
      <c r="J29" s="16" t="n"/>
      <c r="K29" s="16" t="n"/>
      <c r="L29" s="16" t="n"/>
    </row>
    <row r="30" ht="52" customHeight="1">
      <c r="A30" s="28">
        <f>IF(B30="","","OP-"&amp;TEXT(ROW()-6,"00"))</f>
        <v/>
      </c>
      <c r="B30" s="16" t="n"/>
      <c r="C30" s="16" t="n"/>
      <c r="D30" s="16" t="n"/>
      <c r="E30" s="16" t="n"/>
      <c r="F30" s="16" t="n"/>
      <c r="G30" s="16" t="n"/>
      <c r="H30" s="16" t="n"/>
      <c r="I30" s="16" t="n"/>
      <c r="J30" s="16" t="n"/>
      <c r="K30" s="16" t="n"/>
      <c r="L30" s="16" t="n"/>
    </row>
    <row r="31" ht="52" customHeight="1">
      <c r="A31" s="28">
        <f>IF(B31="","","OP-"&amp;TEXT(ROW()-6,"00"))</f>
        <v/>
      </c>
      <c r="B31" s="16" t="n"/>
      <c r="C31" s="16" t="n"/>
      <c r="D31" s="16" t="n"/>
      <c r="E31" s="16" t="n"/>
      <c r="F31" s="16" t="n"/>
      <c r="G31" s="16" t="n"/>
      <c r="H31" s="16" t="n"/>
      <c r="I31" s="16" t="n"/>
      <c r="J31" s="16" t="n"/>
      <c r="K31" s="16" t="n"/>
      <c r="L31" s="16" t="n"/>
    </row>
    <row r="32" ht="52" customHeight="1">
      <c r="A32" s="28">
        <f>IF(B32="","","OP-"&amp;TEXT(ROW()-6,"00"))</f>
        <v/>
      </c>
      <c r="B32" s="16" t="n"/>
      <c r="C32" s="16" t="n"/>
      <c r="D32" s="16" t="n"/>
      <c r="E32" s="16" t="n"/>
      <c r="F32" s="16" t="n"/>
      <c r="G32" s="16" t="n"/>
      <c r="H32" s="16" t="n"/>
      <c r="I32" s="16" t="n"/>
      <c r="J32" s="16" t="n"/>
      <c r="K32" s="16" t="n"/>
      <c r="L32" s="16" t="n"/>
    </row>
    <row r="33" ht="52" customHeight="1">
      <c r="A33" s="28">
        <f>IF(B33="","","OP-"&amp;TEXT(ROW()-6,"00"))</f>
        <v/>
      </c>
      <c r="B33" s="16" t="n"/>
      <c r="C33" s="16" t="n"/>
      <c r="D33" s="16" t="n"/>
      <c r="E33" s="16" t="n"/>
      <c r="F33" s="16" t="n"/>
      <c r="G33" s="16" t="n"/>
      <c r="H33" s="16" t="n"/>
      <c r="I33" s="16" t="n"/>
      <c r="J33" s="16" t="n"/>
      <c r="K33" s="16" t="n"/>
      <c r="L33" s="16" t="n"/>
    </row>
    <row r="34" ht="52" customHeight="1">
      <c r="A34" s="28">
        <f>IF(B34="","","OP-"&amp;TEXT(ROW()-6,"00"))</f>
        <v/>
      </c>
      <c r="B34" s="16" t="n"/>
      <c r="C34" s="16" t="n"/>
      <c r="D34" s="16" t="n"/>
      <c r="E34" s="16" t="n"/>
      <c r="F34" s="16" t="n"/>
      <c r="G34" s="16" t="n"/>
      <c r="H34" s="16" t="n"/>
      <c r="I34" s="16" t="n"/>
      <c r="J34" s="16" t="n"/>
      <c r="K34" s="16" t="n"/>
      <c r="L34" s="16" t="n"/>
    </row>
    <row r="35" ht="52" customHeight="1">
      <c r="A35" s="28">
        <f>IF(B35="","","OP-"&amp;TEXT(ROW()-6,"00"))</f>
        <v/>
      </c>
      <c r="B35" s="16" t="n"/>
      <c r="C35" s="16" t="n"/>
      <c r="D35" s="16" t="n"/>
      <c r="E35" s="16" t="n"/>
      <c r="F35" s="16" t="n"/>
      <c r="G35" s="16" t="n"/>
      <c r="H35" s="16" t="n"/>
      <c r="I35" s="16" t="n"/>
      <c r="J35" s="16" t="n"/>
      <c r="K35" s="16" t="n"/>
      <c r="L35" s="16" t="n"/>
    </row>
    <row r="36" ht="52" customHeight="1">
      <c r="A36" s="28">
        <f>IF(B36="","","OP-"&amp;TEXT(ROW()-6,"00"))</f>
        <v/>
      </c>
      <c r="B36" s="16" t="n"/>
      <c r="C36" s="16" t="n"/>
      <c r="D36" s="16" t="n"/>
      <c r="E36" s="16" t="n"/>
      <c r="F36" s="16" t="n"/>
      <c r="G36" s="16" t="n"/>
      <c r="H36" s="16" t="n"/>
      <c r="I36" s="16" t="n"/>
      <c r="J36" s="16" t="n"/>
      <c r="K36" s="16" t="n"/>
      <c r="L36" s="16" t="n"/>
    </row>
    <row r="37" ht="52" customHeight="1">
      <c r="A37" s="28">
        <f>IF(B37="","","OP-"&amp;TEXT(ROW()-6,"00"))</f>
        <v/>
      </c>
      <c r="B37" s="16" t="n"/>
      <c r="C37" s="16" t="n"/>
      <c r="D37" s="16" t="n"/>
      <c r="E37" s="16" t="n"/>
      <c r="F37" s="16" t="n"/>
      <c r="G37" s="16" t="n"/>
      <c r="H37" s="16" t="n"/>
      <c r="I37" s="16" t="n"/>
      <c r="J37" s="16" t="n"/>
      <c r="K37" s="16" t="n"/>
      <c r="L37" s="16" t="n"/>
    </row>
    <row r="38" ht="52" customHeight="1">
      <c r="A38" s="28">
        <f>IF(B38="","","OP-"&amp;TEXT(ROW()-6,"00"))</f>
        <v/>
      </c>
      <c r="B38" s="16" t="n"/>
      <c r="C38" s="16" t="n"/>
      <c r="D38" s="16" t="n"/>
      <c r="E38" s="16" t="n"/>
      <c r="F38" s="16" t="n"/>
      <c r="G38" s="16" t="n"/>
      <c r="H38" s="16" t="n"/>
      <c r="I38" s="16" t="n"/>
      <c r="J38" s="16" t="n"/>
      <c r="K38" s="16" t="n"/>
      <c r="L38" s="16" t="n"/>
    </row>
    <row r="39" ht="52" customHeight="1">
      <c r="A39" s="28">
        <f>IF(B39="","","OP-"&amp;TEXT(ROW()-6,"00"))</f>
        <v/>
      </c>
      <c r="B39" s="16" t="n"/>
      <c r="C39" s="16" t="n"/>
      <c r="D39" s="16" t="n"/>
      <c r="E39" s="16" t="n"/>
      <c r="F39" s="16" t="n"/>
      <c r="G39" s="16" t="n"/>
      <c r="H39" s="16" t="n"/>
      <c r="I39" s="16" t="n"/>
      <c r="J39" s="16" t="n"/>
      <c r="K39" s="16" t="n"/>
      <c r="L39" s="16" t="n"/>
    </row>
    <row r="40" ht="52" customHeight="1">
      <c r="A40" s="28">
        <f>IF(B40="","","OP-"&amp;TEXT(ROW()-6,"00"))</f>
        <v/>
      </c>
      <c r="B40" s="16" t="n"/>
      <c r="C40" s="16" t="n"/>
      <c r="D40" s="16" t="n"/>
      <c r="E40" s="16" t="n"/>
      <c r="F40" s="16" t="n"/>
      <c r="G40" s="16" t="n"/>
      <c r="H40" s="16" t="n"/>
      <c r="I40" s="16" t="n"/>
      <c r="J40" s="16" t="n"/>
      <c r="K40" s="16" t="n"/>
      <c r="L40" s="16" t="n"/>
    </row>
    <row r="41" ht="52" customHeight="1">
      <c r="A41" s="28">
        <f>IF(B41="","","OP-"&amp;TEXT(ROW()-6,"00"))</f>
        <v/>
      </c>
      <c r="B41" s="16" t="n"/>
      <c r="C41" s="16" t="n"/>
      <c r="D41" s="16" t="n"/>
      <c r="E41" s="16" t="n"/>
      <c r="F41" s="16" t="n"/>
      <c r="G41" s="16" t="n"/>
      <c r="H41" s="16" t="n"/>
      <c r="I41" s="16" t="n"/>
      <c r="J41" s="16" t="n"/>
      <c r="K41" s="16" t="n"/>
      <c r="L41" s="16" t="n"/>
    </row>
    <row r="42" ht="52" customHeight="1">
      <c r="A42" s="28">
        <f>IF(B42="","","OP-"&amp;TEXT(ROW()-6,"00"))</f>
        <v/>
      </c>
      <c r="B42" s="16" t="n"/>
      <c r="C42" s="16" t="n"/>
      <c r="D42" s="16" t="n"/>
      <c r="E42" s="16" t="n"/>
      <c r="F42" s="16" t="n"/>
      <c r="G42" s="16" t="n"/>
      <c r="H42" s="16" t="n"/>
      <c r="I42" s="16" t="n"/>
      <c r="J42" s="16" t="n"/>
      <c r="K42" s="16" t="n"/>
      <c r="L42" s="16" t="n"/>
    </row>
    <row r="43" ht="52" customHeight="1">
      <c r="A43" s="28">
        <f>IF(B43="","","OP-"&amp;TEXT(ROW()-6,"00"))</f>
        <v/>
      </c>
      <c r="B43" s="16" t="n"/>
      <c r="C43" s="16" t="n"/>
      <c r="D43" s="16" t="n"/>
      <c r="E43" s="16" t="n"/>
      <c r="F43" s="16" t="n"/>
      <c r="G43" s="16" t="n"/>
      <c r="H43" s="16" t="n"/>
      <c r="I43" s="16" t="n"/>
      <c r="J43" s="16" t="n"/>
      <c r="K43" s="16" t="n"/>
      <c r="L43" s="16" t="n"/>
    </row>
    <row r="44" ht="52" customHeight="1">
      <c r="A44" s="28">
        <f>IF(B44="","","OP-"&amp;TEXT(ROW()-6,"00"))</f>
        <v/>
      </c>
      <c r="B44" s="16" t="n"/>
      <c r="C44" s="16" t="n"/>
      <c r="D44" s="16" t="n"/>
      <c r="E44" s="16" t="n"/>
      <c r="F44" s="16" t="n"/>
      <c r="G44" s="16" t="n"/>
      <c r="H44" s="16" t="n"/>
      <c r="I44" s="16" t="n"/>
      <c r="J44" s="16" t="n"/>
      <c r="K44" s="16" t="n"/>
      <c r="L44" s="16" t="n"/>
    </row>
    <row r="45" ht="52" customHeight="1">
      <c r="A45" s="28">
        <f>IF(B45="","","OP-"&amp;TEXT(ROW()-6,"00"))</f>
        <v/>
      </c>
      <c r="B45" s="16" t="n"/>
      <c r="C45" s="16" t="n"/>
      <c r="D45" s="16" t="n"/>
      <c r="E45" s="16" t="n"/>
      <c r="F45" s="16" t="n"/>
      <c r="G45" s="16" t="n"/>
      <c r="H45" s="16" t="n"/>
      <c r="I45" s="16" t="n"/>
      <c r="J45" s="16" t="n"/>
      <c r="K45" s="16" t="n"/>
      <c r="L45" s="16" t="n"/>
    </row>
    <row r="46" ht="52" customHeight="1">
      <c r="A46" s="28">
        <f>IF(B46="","","OP-"&amp;TEXT(ROW()-6,"00"))</f>
        <v/>
      </c>
      <c r="B46" s="16" t="n"/>
      <c r="C46" s="16" t="n"/>
      <c r="D46" s="16" t="n"/>
      <c r="E46" s="16" t="n"/>
      <c r="F46" s="16" t="n"/>
      <c r="G46" s="16" t="n"/>
      <c r="H46" s="16" t="n"/>
      <c r="I46" s="16" t="n"/>
      <c r="J46" s="16" t="n"/>
      <c r="K46" s="16" t="n"/>
      <c r="L46" s="16" t="n"/>
    </row>
    <row r="47" ht="52" customHeight="1">
      <c r="A47" s="28">
        <f>IF(B47="","","OP-"&amp;TEXT(ROW()-6,"00"))</f>
        <v/>
      </c>
      <c r="B47" s="16" t="n"/>
      <c r="C47" s="16" t="n"/>
      <c r="D47" s="16" t="n"/>
      <c r="E47" s="16" t="n"/>
      <c r="F47" s="16" t="n"/>
      <c r="G47" s="16" t="n"/>
      <c r="H47" s="16" t="n"/>
      <c r="I47" s="16" t="n"/>
      <c r="J47" s="16" t="n"/>
      <c r="K47" s="16" t="n"/>
      <c r="L47" s="16" t="n"/>
    </row>
    <row r="48" ht="52" customHeight="1">
      <c r="A48" s="28">
        <f>IF(B48="","","OP-"&amp;TEXT(ROW()-6,"00"))</f>
        <v/>
      </c>
      <c r="B48" s="16" t="n"/>
      <c r="C48" s="16" t="n"/>
      <c r="D48" s="16" t="n"/>
      <c r="E48" s="16" t="n"/>
      <c r="F48" s="16" t="n"/>
      <c r="G48" s="16" t="n"/>
      <c r="H48" s="16" t="n"/>
      <c r="I48" s="16" t="n"/>
      <c r="J48" s="16" t="n"/>
      <c r="K48" s="16" t="n"/>
      <c r="L48" s="16" t="n"/>
    </row>
    <row r="49" ht="52" customHeight="1">
      <c r="A49" s="28">
        <f>IF(B49="","","OP-"&amp;TEXT(ROW()-6,"00"))</f>
        <v/>
      </c>
      <c r="B49" s="16" t="n"/>
      <c r="C49" s="16" t="n"/>
      <c r="D49" s="16" t="n"/>
      <c r="E49" s="16" t="n"/>
      <c r="F49" s="16" t="n"/>
      <c r="G49" s="16" t="n"/>
      <c r="H49" s="16" t="n"/>
      <c r="I49" s="16" t="n"/>
      <c r="J49" s="16" t="n"/>
      <c r="K49" s="16" t="n"/>
      <c r="L49" s="16" t="n"/>
    </row>
    <row r="50" ht="52" customHeight="1">
      <c r="A50" s="28">
        <f>IF(B50="","","OP-"&amp;TEXT(ROW()-6,"00"))</f>
        <v/>
      </c>
      <c r="B50" s="16" t="n"/>
      <c r="C50" s="16" t="n"/>
      <c r="D50" s="16" t="n"/>
      <c r="E50" s="16" t="n"/>
      <c r="F50" s="16" t="n"/>
      <c r="G50" s="16" t="n"/>
      <c r="H50" s="16" t="n"/>
      <c r="I50" s="16" t="n"/>
      <c r="J50" s="16" t="n"/>
      <c r="K50" s="16" t="n"/>
      <c r="L50" s="16" t="n"/>
    </row>
    <row r="51" ht="52" customHeight="1">
      <c r="A51" s="28">
        <f>IF(B51="","","OP-"&amp;TEXT(ROW()-6,"00"))</f>
        <v/>
      </c>
      <c r="B51" s="16" t="n"/>
      <c r="C51" s="16" t="n"/>
      <c r="D51" s="16" t="n"/>
      <c r="E51" s="16" t="n"/>
      <c r="F51" s="16" t="n"/>
      <c r="G51" s="16" t="n"/>
      <c r="H51" s="16" t="n"/>
      <c r="I51" s="16" t="n"/>
      <c r="J51" s="16" t="n"/>
      <c r="K51" s="16" t="n"/>
      <c r="L51" s="16" t="n"/>
    </row>
    <row r="52" ht="52" customHeight="1">
      <c r="A52" s="28">
        <f>IF(B52="","","OP-"&amp;TEXT(ROW()-6,"00"))</f>
        <v/>
      </c>
      <c r="B52" s="16" t="n"/>
      <c r="C52" s="16" t="n"/>
      <c r="D52" s="16" t="n"/>
      <c r="E52" s="16" t="n"/>
      <c r="F52" s="16" t="n"/>
      <c r="G52" s="16" t="n"/>
      <c r="H52" s="16" t="n"/>
      <c r="I52" s="16" t="n"/>
      <c r="J52" s="16" t="n"/>
      <c r="K52" s="16" t="n"/>
      <c r="L52" s="16" t="n"/>
    </row>
    <row r="53" ht="52" customHeight="1">
      <c r="A53" s="28">
        <f>IF(B53="","","OP-"&amp;TEXT(ROW()-6,"00"))</f>
        <v/>
      </c>
      <c r="B53" s="16" t="n"/>
      <c r="C53" s="16" t="n"/>
      <c r="D53" s="16" t="n"/>
      <c r="E53" s="16" t="n"/>
      <c r="F53" s="16" t="n"/>
      <c r="G53" s="16" t="n"/>
      <c r="H53" s="16" t="n"/>
      <c r="I53" s="16" t="n"/>
      <c r="J53" s="16" t="n"/>
      <c r="K53" s="16" t="n"/>
      <c r="L53" s="16" t="n"/>
    </row>
    <row r="54" ht="52" customHeight="1">
      <c r="A54" s="28">
        <f>IF(B54="","","OP-"&amp;TEXT(ROW()-6,"00"))</f>
        <v/>
      </c>
      <c r="B54" s="16" t="n"/>
      <c r="C54" s="16" t="n"/>
      <c r="D54" s="16" t="n"/>
      <c r="E54" s="16" t="n"/>
      <c r="F54" s="16" t="n"/>
      <c r="G54" s="16" t="n"/>
      <c r="H54" s="16" t="n"/>
      <c r="I54" s="16" t="n"/>
      <c r="J54" s="16" t="n"/>
      <c r="K54" s="16" t="n"/>
      <c r="L54" s="16" t="n"/>
    </row>
    <row r="55" ht="52" customHeight="1">
      <c r="A55" s="28">
        <f>IF(B55="","","OP-"&amp;TEXT(ROW()-6,"00"))</f>
        <v/>
      </c>
      <c r="B55" s="16" t="n"/>
      <c r="C55" s="16" t="n"/>
      <c r="D55" s="16" t="n"/>
      <c r="E55" s="16" t="n"/>
      <c r="F55" s="16" t="n"/>
      <c r="G55" s="16" t="n"/>
      <c r="H55" s="16" t="n"/>
      <c r="I55" s="16" t="n"/>
      <c r="J55" s="16" t="n"/>
      <c r="K55" s="16" t="n"/>
      <c r="L55" s="16" t="n"/>
    </row>
    <row r="56" ht="52" customHeight="1">
      <c r="A56" s="28">
        <f>IF(B56="","","OP-"&amp;TEXT(ROW()-6,"00"))</f>
        <v/>
      </c>
      <c r="B56" s="16" t="n"/>
      <c r="C56" s="16" t="n"/>
      <c r="D56" s="16" t="n"/>
      <c r="E56" s="16" t="n"/>
      <c r="F56" s="16" t="n"/>
      <c r="G56" s="16" t="n"/>
      <c r="H56" s="16" t="n"/>
      <c r="I56" s="16" t="n"/>
      <c r="J56" s="16" t="n"/>
      <c r="K56" s="16" t="n"/>
      <c r="L56" s="16" t="n"/>
    </row>
  </sheetData>
  <mergeCells count="1">
    <mergeCell ref="A2:L2"/>
  </mergeCells>
  <pageMargins left="0.75" right="0.75" top="1" bottom="1" header="0.5" footer="0.5"/>
  <pageSetup orientation="landscape" fitToWidth="2"/>
  <headerFooter>
    <oddHeader/>
    <oddFooter>&amp;C&amp;8 &amp;K5A6770Salish Sea Consulting  •  salishseaconsulting.com  •  &amp;P</oddFooter>
    <evenHeader/>
    <evenFooter/>
    <firstHeader/>
    <firstFooter/>
  </headerFooter>
  <tableParts count="1">
    <tablePart xmlns:r="http://schemas.openxmlformats.org/officeDocument/2006/relationships" r:id="rId1"/>
  </tableParts>
</worksheet>
</file>

<file path=xl/worksheets/sheet7.xml><?xml version="1.0" encoding="utf-8"?>
<worksheet xmlns="http://schemas.openxmlformats.org/spreadsheetml/2006/main">
  <sheetPr>
    <outlinePr summaryBelow="1" summaryRight="1"/>
    <pageSetUpPr fitToPage="1"/>
  </sheetPr>
  <dimension ref="A1:F53"/>
  <sheetViews>
    <sheetView showGridLines="0" workbookViewId="0">
      <pane ySplit="3" topLeftCell="A4" activePane="bottomLeft" state="frozen"/>
      <selection pane="bottomLeft" activeCell="A1" sqref="A1"/>
    </sheetView>
  </sheetViews>
  <sheetFormatPr baseColWidth="8" defaultRowHeight="15"/>
  <cols>
    <col width="18" customWidth="1" min="1" max="1"/>
    <col width="18" customWidth="1" min="2" max="2"/>
    <col width="20" customWidth="1" min="3" max="3"/>
    <col width="19" customWidth="1" min="4" max="4"/>
    <col width="15" customWidth="1" min="5" max="5"/>
    <col width="18" customWidth="1" min="6" max="6"/>
  </cols>
  <sheetData>
    <row r="1">
      <c r="A1" s="13" t="inlineStr">
        <is>
          <t>OPPORTUNITY PRIORITY MATRIX</t>
        </is>
      </c>
    </row>
    <row r="3" ht="34" customHeight="1">
      <c r="A3" s="14" t="inlineStr">
        <is>
          <t>Opportunity ID</t>
        </is>
      </c>
      <c r="B3" s="14" t="inlineStr">
        <is>
          <t>Buyer value (1–5)</t>
        </is>
      </c>
      <c r="C3" s="14" t="inlineStr">
        <is>
          <t>Differentiation (1–5)</t>
        </is>
      </c>
      <c r="D3" s="14" t="inlineStr">
        <is>
          <t>Proof readiness (1–5)</t>
        </is>
      </c>
      <c r="E3" s="14" t="inlineStr">
        <is>
          <t>Effort (1–5)</t>
        </is>
      </c>
      <c r="F3" s="14" t="inlineStr">
        <is>
          <t>Priority score</t>
        </is>
      </c>
    </row>
    <row r="4">
      <c r="A4" s="27">
        <f>IF('Messaging Gaps'!A7="","",'Messaging Gaps'!A7)</f>
        <v/>
      </c>
      <c r="B4" s="25" t="n"/>
      <c r="C4" s="25" t="n"/>
      <c r="D4" s="25" t="n"/>
      <c r="E4" s="25" t="n"/>
      <c r="F4" s="27">
        <f>IF(A4="","",ROUND((B4*0.35+C4*0.30+D4*0.20+(6-E4)*0.15),2))</f>
        <v/>
      </c>
    </row>
    <row r="5">
      <c r="A5" s="27">
        <f>IF('Messaging Gaps'!A8="","",'Messaging Gaps'!A8)</f>
        <v/>
      </c>
      <c r="B5" s="25" t="n"/>
      <c r="C5" s="25" t="n"/>
      <c r="D5" s="25" t="n"/>
      <c r="E5" s="25" t="n"/>
      <c r="F5" s="27">
        <f>IF(A5="","",ROUND((B5*0.35+C5*0.30+D5*0.20+(6-E5)*0.15),2))</f>
        <v/>
      </c>
    </row>
    <row r="6">
      <c r="A6" s="27">
        <f>IF('Messaging Gaps'!A9="","",'Messaging Gaps'!A9)</f>
        <v/>
      </c>
      <c r="B6" s="25" t="n"/>
      <c r="C6" s="25" t="n"/>
      <c r="D6" s="25" t="n"/>
      <c r="E6" s="25" t="n"/>
      <c r="F6" s="27">
        <f>IF(A6="","",ROUND((B6*0.35+C6*0.30+D6*0.20+(6-E6)*0.15),2))</f>
        <v/>
      </c>
    </row>
    <row r="7">
      <c r="A7" s="27">
        <f>IF('Messaging Gaps'!A10="","",'Messaging Gaps'!A10)</f>
        <v/>
      </c>
      <c r="B7" s="25" t="n"/>
      <c r="C7" s="25" t="n"/>
      <c r="D7" s="25" t="n"/>
      <c r="E7" s="25" t="n"/>
      <c r="F7" s="27">
        <f>IF(A7="","",ROUND((B7*0.35+C7*0.30+D7*0.20+(6-E7)*0.15),2))</f>
        <v/>
      </c>
    </row>
    <row r="8">
      <c r="A8" s="27">
        <f>IF('Messaging Gaps'!A11="","",'Messaging Gaps'!A11)</f>
        <v/>
      </c>
      <c r="B8" s="25" t="n"/>
      <c r="C8" s="25" t="n"/>
      <c r="D8" s="25" t="n"/>
      <c r="E8" s="25" t="n"/>
      <c r="F8" s="27">
        <f>IF(A8="","",ROUND((B8*0.35+C8*0.30+D8*0.20+(6-E8)*0.15),2))</f>
        <v/>
      </c>
    </row>
    <row r="9">
      <c r="A9" s="27">
        <f>IF('Messaging Gaps'!A12="","",'Messaging Gaps'!A12)</f>
        <v/>
      </c>
      <c r="B9" s="25" t="n"/>
      <c r="C9" s="25" t="n"/>
      <c r="D9" s="25" t="n"/>
      <c r="E9" s="25" t="n"/>
      <c r="F9" s="27">
        <f>IF(A9="","",ROUND((B9*0.35+C9*0.30+D9*0.20+(6-E9)*0.15),2))</f>
        <v/>
      </c>
    </row>
    <row r="10">
      <c r="A10" s="27">
        <f>IF('Messaging Gaps'!A13="","",'Messaging Gaps'!A13)</f>
        <v/>
      </c>
      <c r="B10" s="25" t="n"/>
      <c r="C10" s="25" t="n"/>
      <c r="D10" s="25" t="n"/>
      <c r="E10" s="25" t="n"/>
      <c r="F10" s="27">
        <f>IF(A10="","",ROUND((B10*0.35+C10*0.30+D10*0.20+(6-E10)*0.15),2))</f>
        <v/>
      </c>
    </row>
    <row r="11">
      <c r="A11" s="27">
        <f>IF('Messaging Gaps'!A14="","",'Messaging Gaps'!A14)</f>
        <v/>
      </c>
      <c r="B11" s="25" t="n"/>
      <c r="C11" s="25" t="n"/>
      <c r="D11" s="25" t="n"/>
      <c r="E11" s="25" t="n"/>
      <c r="F11" s="27">
        <f>IF(A11="","",ROUND((B11*0.35+C11*0.30+D11*0.20+(6-E11)*0.15),2))</f>
        <v/>
      </c>
    </row>
    <row r="12">
      <c r="A12" s="27">
        <f>IF('Messaging Gaps'!A15="","",'Messaging Gaps'!A15)</f>
        <v/>
      </c>
      <c r="B12" s="25" t="n"/>
      <c r="C12" s="25" t="n"/>
      <c r="D12" s="25" t="n"/>
      <c r="E12" s="25" t="n"/>
      <c r="F12" s="27">
        <f>IF(A12="","",ROUND((B12*0.35+C12*0.30+D12*0.20+(6-E12)*0.15),2))</f>
        <v/>
      </c>
    </row>
    <row r="13">
      <c r="A13" s="27">
        <f>IF('Messaging Gaps'!A16="","",'Messaging Gaps'!A16)</f>
        <v/>
      </c>
      <c r="B13" s="25" t="n"/>
      <c r="C13" s="25" t="n"/>
      <c r="D13" s="25" t="n"/>
      <c r="E13" s="25" t="n"/>
      <c r="F13" s="27">
        <f>IF(A13="","",ROUND((B13*0.35+C13*0.30+D13*0.20+(6-E13)*0.15),2))</f>
        <v/>
      </c>
    </row>
    <row r="14">
      <c r="A14" s="27">
        <f>IF('Messaging Gaps'!A17="","",'Messaging Gaps'!A17)</f>
        <v/>
      </c>
      <c r="B14" s="25" t="n"/>
      <c r="C14" s="25" t="n"/>
      <c r="D14" s="25" t="n"/>
      <c r="E14" s="25" t="n"/>
      <c r="F14" s="27">
        <f>IF(A14="","",ROUND((B14*0.35+C14*0.30+D14*0.20+(6-E14)*0.15),2))</f>
        <v/>
      </c>
    </row>
    <row r="15">
      <c r="A15" s="27">
        <f>IF('Messaging Gaps'!A18="","",'Messaging Gaps'!A18)</f>
        <v/>
      </c>
      <c r="B15" s="25" t="n"/>
      <c r="C15" s="25" t="n"/>
      <c r="D15" s="25" t="n"/>
      <c r="E15" s="25" t="n"/>
      <c r="F15" s="27">
        <f>IF(A15="","",ROUND((B15*0.35+C15*0.30+D15*0.20+(6-E15)*0.15),2))</f>
        <v/>
      </c>
    </row>
    <row r="16">
      <c r="A16" s="27">
        <f>IF('Messaging Gaps'!A19="","",'Messaging Gaps'!A19)</f>
        <v/>
      </c>
      <c r="B16" s="25" t="n"/>
      <c r="C16" s="25" t="n"/>
      <c r="D16" s="25" t="n"/>
      <c r="E16" s="25" t="n"/>
      <c r="F16" s="27">
        <f>IF(A16="","",ROUND((B16*0.35+C16*0.30+D16*0.20+(6-E16)*0.15),2))</f>
        <v/>
      </c>
    </row>
    <row r="17">
      <c r="A17" s="27">
        <f>IF('Messaging Gaps'!A20="","",'Messaging Gaps'!A20)</f>
        <v/>
      </c>
      <c r="B17" s="25" t="n"/>
      <c r="C17" s="25" t="n"/>
      <c r="D17" s="25" t="n"/>
      <c r="E17" s="25" t="n"/>
      <c r="F17" s="27">
        <f>IF(A17="","",ROUND((B17*0.35+C17*0.30+D17*0.20+(6-E17)*0.15),2))</f>
        <v/>
      </c>
    </row>
    <row r="18">
      <c r="A18" s="27">
        <f>IF('Messaging Gaps'!A21="","",'Messaging Gaps'!A21)</f>
        <v/>
      </c>
      <c r="B18" s="25" t="n"/>
      <c r="C18" s="25" t="n"/>
      <c r="D18" s="25" t="n"/>
      <c r="E18" s="25" t="n"/>
      <c r="F18" s="27">
        <f>IF(A18="","",ROUND((B18*0.35+C18*0.30+D18*0.20+(6-E18)*0.15),2))</f>
        <v/>
      </c>
    </row>
    <row r="19">
      <c r="A19" s="27">
        <f>IF('Messaging Gaps'!A22="","",'Messaging Gaps'!A22)</f>
        <v/>
      </c>
      <c r="B19" s="25" t="n"/>
      <c r="C19" s="25" t="n"/>
      <c r="D19" s="25" t="n"/>
      <c r="E19" s="25" t="n"/>
      <c r="F19" s="27">
        <f>IF(A19="","",ROUND((B19*0.35+C19*0.30+D19*0.20+(6-E19)*0.15),2))</f>
        <v/>
      </c>
    </row>
    <row r="20">
      <c r="A20" s="27">
        <f>IF('Messaging Gaps'!A23="","",'Messaging Gaps'!A23)</f>
        <v/>
      </c>
      <c r="B20" s="25" t="n"/>
      <c r="C20" s="25" t="n"/>
      <c r="D20" s="25" t="n"/>
      <c r="E20" s="25" t="n"/>
      <c r="F20" s="27">
        <f>IF(A20="","",ROUND((B20*0.35+C20*0.30+D20*0.20+(6-E20)*0.15),2))</f>
        <v/>
      </c>
    </row>
    <row r="21">
      <c r="A21" s="27">
        <f>IF('Messaging Gaps'!A24="","",'Messaging Gaps'!A24)</f>
        <v/>
      </c>
      <c r="B21" s="25" t="n"/>
      <c r="C21" s="25" t="n"/>
      <c r="D21" s="25" t="n"/>
      <c r="E21" s="25" t="n"/>
      <c r="F21" s="27">
        <f>IF(A21="","",ROUND((B21*0.35+C21*0.30+D21*0.20+(6-E21)*0.15),2))</f>
        <v/>
      </c>
    </row>
    <row r="22">
      <c r="A22" s="27">
        <f>IF('Messaging Gaps'!A25="","",'Messaging Gaps'!A25)</f>
        <v/>
      </c>
      <c r="B22" s="25" t="n"/>
      <c r="C22" s="25" t="n"/>
      <c r="D22" s="25" t="n"/>
      <c r="E22" s="25" t="n"/>
      <c r="F22" s="27">
        <f>IF(A22="","",ROUND((B22*0.35+C22*0.30+D22*0.20+(6-E22)*0.15),2))</f>
        <v/>
      </c>
    </row>
    <row r="23">
      <c r="A23" s="27">
        <f>IF('Messaging Gaps'!A26="","",'Messaging Gaps'!A26)</f>
        <v/>
      </c>
      <c r="B23" s="25" t="n"/>
      <c r="C23" s="25" t="n"/>
      <c r="D23" s="25" t="n"/>
      <c r="E23" s="25" t="n"/>
      <c r="F23" s="27">
        <f>IF(A23="","",ROUND((B23*0.35+C23*0.30+D23*0.20+(6-E23)*0.15),2))</f>
        <v/>
      </c>
    </row>
    <row r="24">
      <c r="A24" s="27">
        <f>IF('Messaging Gaps'!A27="","",'Messaging Gaps'!A27)</f>
        <v/>
      </c>
      <c r="B24" s="25" t="n"/>
      <c r="C24" s="25" t="n"/>
      <c r="D24" s="25" t="n"/>
      <c r="E24" s="25" t="n"/>
      <c r="F24" s="27">
        <f>IF(A24="","",ROUND((B24*0.35+C24*0.30+D24*0.20+(6-E24)*0.15),2))</f>
        <v/>
      </c>
    </row>
    <row r="25">
      <c r="A25" s="27">
        <f>IF('Messaging Gaps'!A28="","",'Messaging Gaps'!A28)</f>
        <v/>
      </c>
      <c r="B25" s="25" t="n"/>
      <c r="C25" s="25" t="n"/>
      <c r="D25" s="25" t="n"/>
      <c r="E25" s="25" t="n"/>
      <c r="F25" s="27">
        <f>IF(A25="","",ROUND((B25*0.35+C25*0.30+D25*0.20+(6-E25)*0.15),2))</f>
        <v/>
      </c>
    </row>
    <row r="26">
      <c r="A26" s="27">
        <f>IF('Messaging Gaps'!A29="","",'Messaging Gaps'!A29)</f>
        <v/>
      </c>
      <c r="B26" s="25" t="n"/>
      <c r="C26" s="25" t="n"/>
      <c r="D26" s="25" t="n"/>
      <c r="E26" s="25" t="n"/>
      <c r="F26" s="27">
        <f>IF(A26="","",ROUND((B26*0.35+C26*0.30+D26*0.20+(6-E26)*0.15),2))</f>
        <v/>
      </c>
    </row>
    <row r="27">
      <c r="A27" s="27">
        <f>IF('Messaging Gaps'!A30="","",'Messaging Gaps'!A30)</f>
        <v/>
      </c>
      <c r="B27" s="25" t="n"/>
      <c r="C27" s="25" t="n"/>
      <c r="D27" s="25" t="n"/>
      <c r="E27" s="25" t="n"/>
      <c r="F27" s="27">
        <f>IF(A27="","",ROUND((B27*0.35+C27*0.30+D27*0.20+(6-E27)*0.15),2))</f>
        <v/>
      </c>
    </row>
    <row r="28">
      <c r="A28" s="27">
        <f>IF('Messaging Gaps'!A31="","",'Messaging Gaps'!A31)</f>
        <v/>
      </c>
      <c r="B28" s="25" t="n"/>
      <c r="C28" s="25" t="n"/>
      <c r="D28" s="25" t="n"/>
      <c r="E28" s="25" t="n"/>
      <c r="F28" s="27">
        <f>IF(A28="","",ROUND((B28*0.35+C28*0.30+D28*0.20+(6-E28)*0.15),2))</f>
        <v/>
      </c>
    </row>
    <row r="29">
      <c r="A29" s="27">
        <f>IF('Messaging Gaps'!A32="","",'Messaging Gaps'!A32)</f>
        <v/>
      </c>
      <c r="B29" s="25" t="n"/>
      <c r="C29" s="25" t="n"/>
      <c r="D29" s="25" t="n"/>
      <c r="E29" s="25" t="n"/>
      <c r="F29" s="27">
        <f>IF(A29="","",ROUND((B29*0.35+C29*0.30+D29*0.20+(6-E29)*0.15),2))</f>
        <v/>
      </c>
    </row>
    <row r="30">
      <c r="A30" s="27">
        <f>IF('Messaging Gaps'!A33="","",'Messaging Gaps'!A33)</f>
        <v/>
      </c>
      <c r="B30" s="25" t="n"/>
      <c r="C30" s="25" t="n"/>
      <c r="D30" s="25" t="n"/>
      <c r="E30" s="25" t="n"/>
      <c r="F30" s="27">
        <f>IF(A30="","",ROUND((B30*0.35+C30*0.30+D30*0.20+(6-E30)*0.15),2))</f>
        <v/>
      </c>
    </row>
    <row r="31">
      <c r="A31" s="27">
        <f>IF('Messaging Gaps'!A34="","",'Messaging Gaps'!A34)</f>
        <v/>
      </c>
      <c r="B31" s="25" t="n"/>
      <c r="C31" s="25" t="n"/>
      <c r="D31" s="25" t="n"/>
      <c r="E31" s="25" t="n"/>
      <c r="F31" s="27">
        <f>IF(A31="","",ROUND((B31*0.35+C31*0.30+D31*0.20+(6-E31)*0.15),2))</f>
        <v/>
      </c>
    </row>
    <row r="32">
      <c r="A32" s="27">
        <f>IF('Messaging Gaps'!A35="","",'Messaging Gaps'!A35)</f>
        <v/>
      </c>
      <c r="B32" s="25" t="n"/>
      <c r="C32" s="25" t="n"/>
      <c r="D32" s="25" t="n"/>
      <c r="E32" s="25" t="n"/>
      <c r="F32" s="27">
        <f>IF(A32="","",ROUND((B32*0.35+C32*0.30+D32*0.20+(6-E32)*0.15),2))</f>
        <v/>
      </c>
    </row>
    <row r="33">
      <c r="A33" s="27">
        <f>IF('Messaging Gaps'!A36="","",'Messaging Gaps'!A36)</f>
        <v/>
      </c>
      <c r="B33" s="25" t="n"/>
      <c r="C33" s="25" t="n"/>
      <c r="D33" s="25" t="n"/>
      <c r="E33" s="25" t="n"/>
      <c r="F33" s="27">
        <f>IF(A33="","",ROUND((B33*0.35+C33*0.30+D33*0.20+(6-E33)*0.15),2))</f>
        <v/>
      </c>
    </row>
    <row r="34">
      <c r="A34" s="27">
        <f>IF('Messaging Gaps'!A37="","",'Messaging Gaps'!A37)</f>
        <v/>
      </c>
      <c r="B34" s="25" t="n"/>
      <c r="C34" s="25" t="n"/>
      <c r="D34" s="25" t="n"/>
      <c r="E34" s="25" t="n"/>
      <c r="F34" s="27">
        <f>IF(A34="","",ROUND((B34*0.35+C34*0.30+D34*0.20+(6-E34)*0.15),2))</f>
        <v/>
      </c>
    </row>
    <row r="35">
      <c r="A35" s="27">
        <f>IF('Messaging Gaps'!A38="","",'Messaging Gaps'!A38)</f>
        <v/>
      </c>
      <c r="B35" s="25" t="n"/>
      <c r="C35" s="25" t="n"/>
      <c r="D35" s="25" t="n"/>
      <c r="E35" s="25" t="n"/>
      <c r="F35" s="27">
        <f>IF(A35="","",ROUND((B35*0.35+C35*0.30+D35*0.20+(6-E35)*0.15),2))</f>
        <v/>
      </c>
    </row>
    <row r="36">
      <c r="A36" s="27">
        <f>IF('Messaging Gaps'!A39="","",'Messaging Gaps'!A39)</f>
        <v/>
      </c>
      <c r="B36" s="25" t="n"/>
      <c r="C36" s="25" t="n"/>
      <c r="D36" s="25" t="n"/>
      <c r="E36" s="25" t="n"/>
      <c r="F36" s="27">
        <f>IF(A36="","",ROUND((B36*0.35+C36*0.30+D36*0.20+(6-E36)*0.15),2))</f>
        <v/>
      </c>
    </row>
    <row r="37">
      <c r="A37" s="27">
        <f>IF('Messaging Gaps'!A40="","",'Messaging Gaps'!A40)</f>
        <v/>
      </c>
      <c r="B37" s="25" t="n"/>
      <c r="C37" s="25" t="n"/>
      <c r="D37" s="25" t="n"/>
      <c r="E37" s="25" t="n"/>
      <c r="F37" s="27">
        <f>IF(A37="","",ROUND((B37*0.35+C37*0.30+D37*0.20+(6-E37)*0.15),2))</f>
        <v/>
      </c>
    </row>
    <row r="38">
      <c r="A38" s="27">
        <f>IF('Messaging Gaps'!A41="","",'Messaging Gaps'!A41)</f>
        <v/>
      </c>
      <c r="B38" s="25" t="n"/>
      <c r="C38" s="25" t="n"/>
      <c r="D38" s="25" t="n"/>
      <c r="E38" s="25" t="n"/>
      <c r="F38" s="27">
        <f>IF(A38="","",ROUND((B38*0.35+C38*0.30+D38*0.20+(6-E38)*0.15),2))</f>
        <v/>
      </c>
    </row>
    <row r="39">
      <c r="A39" s="27">
        <f>IF('Messaging Gaps'!A42="","",'Messaging Gaps'!A42)</f>
        <v/>
      </c>
      <c r="B39" s="25" t="n"/>
      <c r="C39" s="25" t="n"/>
      <c r="D39" s="25" t="n"/>
      <c r="E39" s="25" t="n"/>
      <c r="F39" s="27">
        <f>IF(A39="","",ROUND((B39*0.35+C39*0.30+D39*0.20+(6-E39)*0.15),2))</f>
        <v/>
      </c>
    </row>
    <row r="40">
      <c r="A40" s="27">
        <f>IF('Messaging Gaps'!A43="","",'Messaging Gaps'!A43)</f>
        <v/>
      </c>
      <c r="B40" s="25" t="n"/>
      <c r="C40" s="25" t="n"/>
      <c r="D40" s="25" t="n"/>
      <c r="E40" s="25" t="n"/>
      <c r="F40" s="27">
        <f>IF(A40="","",ROUND((B40*0.35+C40*0.30+D40*0.20+(6-E40)*0.15),2))</f>
        <v/>
      </c>
    </row>
    <row r="41">
      <c r="A41" s="27">
        <f>IF('Messaging Gaps'!A44="","",'Messaging Gaps'!A44)</f>
        <v/>
      </c>
      <c r="B41" s="25" t="n"/>
      <c r="C41" s="25" t="n"/>
      <c r="D41" s="25" t="n"/>
      <c r="E41" s="25" t="n"/>
      <c r="F41" s="27">
        <f>IF(A41="","",ROUND((B41*0.35+C41*0.30+D41*0.20+(6-E41)*0.15),2))</f>
        <v/>
      </c>
    </row>
    <row r="42">
      <c r="A42" s="27">
        <f>IF('Messaging Gaps'!A45="","",'Messaging Gaps'!A45)</f>
        <v/>
      </c>
      <c r="B42" s="25" t="n"/>
      <c r="C42" s="25" t="n"/>
      <c r="D42" s="25" t="n"/>
      <c r="E42" s="25" t="n"/>
      <c r="F42" s="27">
        <f>IF(A42="","",ROUND((B42*0.35+C42*0.30+D42*0.20+(6-E42)*0.15),2))</f>
        <v/>
      </c>
    </row>
    <row r="43">
      <c r="A43" s="27">
        <f>IF('Messaging Gaps'!A46="","",'Messaging Gaps'!A46)</f>
        <v/>
      </c>
      <c r="B43" s="25" t="n"/>
      <c r="C43" s="25" t="n"/>
      <c r="D43" s="25" t="n"/>
      <c r="E43" s="25" t="n"/>
      <c r="F43" s="27">
        <f>IF(A43="","",ROUND((B43*0.35+C43*0.30+D43*0.20+(6-E43)*0.15),2))</f>
        <v/>
      </c>
    </row>
    <row r="44">
      <c r="A44" s="27">
        <f>IF('Messaging Gaps'!A47="","",'Messaging Gaps'!A47)</f>
        <v/>
      </c>
      <c r="B44" s="25" t="n"/>
      <c r="C44" s="25" t="n"/>
      <c r="D44" s="25" t="n"/>
      <c r="E44" s="25" t="n"/>
      <c r="F44" s="27">
        <f>IF(A44="","",ROUND((B44*0.35+C44*0.30+D44*0.20+(6-E44)*0.15),2))</f>
        <v/>
      </c>
    </row>
    <row r="45">
      <c r="A45" s="27">
        <f>IF('Messaging Gaps'!A48="","",'Messaging Gaps'!A48)</f>
        <v/>
      </c>
      <c r="B45" s="25" t="n"/>
      <c r="C45" s="25" t="n"/>
      <c r="D45" s="25" t="n"/>
      <c r="E45" s="25" t="n"/>
      <c r="F45" s="27">
        <f>IF(A45="","",ROUND((B45*0.35+C45*0.30+D45*0.20+(6-E45)*0.15),2))</f>
        <v/>
      </c>
    </row>
    <row r="46">
      <c r="A46" s="27">
        <f>IF('Messaging Gaps'!A49="","",'Messaging Gaps'!A49)</f>
        <v/>
      </c>
      <c r="B46" s="25" t="n"/>
      <c r="C46" s="25" t="n"/>
      <c r="D46" s="25" t="n"/>
      <c r="E46" s="25" t="n"/>
      <c r="F46" s="27">
        <f>IF(A46="","",ROUND((B46*0.35+C46*0.30+D46*0.20+(6-E46)*0.15),2))</f>
        <v/>
      </c>
    </row>
    <row r="47">
      <c r="A47" s="27">
        <f>IF('Messaging Gaps'!A50="","",'Messaging Gaps'!A50)</f>
        <v/>
      </c>
      <c r="B47" s="25" t="n"/>
      <c r="C47" s="25" t="n"/>
      <c r="D47" s="25" t="n"/>
      <c r="E47" s="25" t="n"/>
      <c r="F47" s="27">
        <f>IF(A47="","",ROUND((B47*0.35+C47*0.30+D47*0.20+(6-E47)*0.15),2))</f>
        <v/>
      </c>
    </row>
    <row r="48">
      <c r="A48" s="27">
        <f>IF('Messaging Gaps'!A51="","",'Messaging Gaps'!A51)</f>
        <v/>
      </c>
      <c r="B48" s="25" t="n"/>
      <c r="C48" s="25" t="n"/>
      <c r="D48" s="25" t="n"/>
      <c r="E48" s="25" t="n"/>
      <c r="F48" s="27">
        <f>IF(A48="","",ROUND((B48*0.35+C48*0.30+D48*0.20+(6-E48)*0.15),2))</f>
        <v/>
      </c>
    </row>
    <row r="49">
      <c r="A49" s="27">
        <f>IF('Messaging Gaps'!A52="","",'Messaging Gaps'!A52)</f>
        <v/>
      </c>
      <c r="B49" s="25" t="n"/>
      <c r="C49" s="25" t="n"/>
      <c r="D49" s="25" t="n"/>
      <c r="E49" s="25" t="n"/>
      <c r="F49" s="27">
        <f>IF(A49="","",ROUND((B49*0.35+C49*0.30+D49*0.20+(6-E49)*0.15),2))</f>
        <v/>
      </c>
    </row>
    <row r="50">
      <c r="A50" s="27">
        <f>IF('Messaging Gaps'!A53="","",'Messaging Gaps'!A53)</f>
        <v/>
      </c>
      <c r="B50" s="25" t="n"/>
      <c r="C50" s="25" t="n"/>
      <c r="D50" s="25" t="n"/>
      <c r="E50" s="25" t="n"/>
      <c r="F50" s="27">
        <f>IF(A50="","",ROUND((B50*0.35+C50*0.30+D50*0.20+(6-E50)*0.15),2))</f>
        <v/>
      </c>
    </row>
    <row r="51">
      <c r="A51" s="27">
        <f>IF('Messaging Gaps'!A54="","",'Messaging Gaps'!A54)</f>
        <v/>
      </c>
      <c r="B51" s="25" t="n"/>
      <c r="C51" s="25" t="n"/>
      <c r="D51" s="25" t="n"/>
      <c r="E51" s="25" t="n"/>
      <c r="F51" s="27">
        <f>IF(A51="","",ROUND((B51*0.35+C51*0.30+D51*0.20+(6-E51)*0.15),2))</f>
        <v/>
      </c>
    </row>
    <row r="52">
      <c r="A52" s="27">
        <f>IF('Messaging Gaps'!A55="","",'Messaging Gaps'!A55)</f>
        <v/>
      </c>
      <c r="B52" s="25" t="n"/>
      <c r="C52" s="25" t="n"/>
      <c r="D52" s="25" t="n"/>
      <c r="E52" s="25" t="n"/>
      <c r="F52" s="27">
        <f>IF(A52="","",ROUND((B52*0.35+C52*0.30+D52*0.20+(6-E52)*0.15),2))</f>
        <v/>
      </c>
    </row>
    <row r="53">
      <c r="A53" s="27">
        <f>IF('Messaging Gaps'!A56="","",'Messaging Gaps'!A56)</f>
        <v/>
      </c>
      <c r="B53" s="25" t="n"/>
      <c r="C53" s="25" t="n"/>
      <c r="D53" s="25" t="n"/>
      <c r="E53" s="25" t="n"/>
      <c r="F53" s="27">
        <f>IF(A53="","",ROUND((B53*0.35+C53*0.30+D53*0.20+(6-E53)*0.15),2))</f>
        <v/>
      </c>
    </row>
  </sheetData>
  <conditionalFormatting sqref="F4:F53">
    <cfRule type="cellIs" priority="1" operator="greaterThanOrEqual" dxfId="1">
      <formula>4</formula>
    </cfRule>
  </conditionalFormatting>
  <dataValidations count="1">
    <dataValidation sqref="B4:E53" showDropDown="0" showInputMessage="0" showErrorMessage="0" allowBlank="1" type="whole" operator="between">
      <formula1>1</formula1>
      <formula2>5</formula2>
    </dataValidation>
  </dataValidations>
  <pageMargins left="0.75" right="0.75" top="1" bottom="1" header="0.5" footer="0.5"/>
  <headerFooter>
    <oddHeader/>
    <oddFooter>&amp;C&amp;8 &amp;K5A6770Salish Sea Consulting  •  salishseaconsulting.com  •  &amp;P</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Salish Sea Consulting</dc:creator>
  <dc:title xmlns:dc="http://purl.org/dc/elements/1.1/">Competitor Analysis Workbook</dc:title>
  <dc:description xmlns:dc="http://purl.org/dc/elements/1.1/">Version 1.0 — created for the SSC Template Library.</dc:description>
  <dc:subject xmlns:dc="http://purl.org/dc/elements/1.1/">Scope, profiles, evidence log, weighted scorecard, messaging gaps, and opportunity-priority matrix.</dc:subject>
  <dcterms:created xmlns:dcterms="http://purl.org/dc/terms/" xmlns:xsi="http://www.w3.org/2001/XMLSchema-instance" xsi:type="dcterms:W3CDTF">2026-08-31T21:32:37Z</dcterms:created>
  <dcterms:modified xmlns:dcterms="http://purl.org/dc/terms/" xmlns:xsi="http://www.w3.org/2001/XMLSchema-instance" xsi:type="dcterms:W3CDTF">2026-08-31T21:32:37Z</dcterms:modified>
  <cp:lastModifiedBy>Salish Sea Consulting</cp:lastModifiedBy>
  <cp:keywords>Salish Sea Consulting, editable workbook, template, planning, reporting</cp:keywords>
</cp:coreProperties>
</file>