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Override PartName="/xl/tables/table4.xml" ContentType="application/vnd.openxmlformats-officedocument.spreadsheetml.table+xml"/>
  <Override PartName="/xl/worksheets/sheet8.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Reporting Scope" sheetId="2" state="visible" r:id="rId2"/>
    <sheet xmlns:r="http://schemas.openxmlformats.org/officeDocument/2006/relationships" name="Post Data" sheetId="3" state="visible" r:id="rId3"/>
    <sheet xmlns:r="http://schemas.openxmlformats.org/officeDocument/2006/relationships" name="Platform Summary" sheetId="4" state="visible" r:id="rId4"/>
    <sheet xmlns:r="http://schemas.openxmlformats.org/officeDocument/2006/relationships" name="Content Summary" sheetId="5" state="visible" r:id="rId5"/>
    <sheet xmlns:r="http://schemas.openxmlformats.org/officeDocument/2006/relationships" name="Monthly Trends" sheetId="6" state="visible" r:id="rId6"/>
    <sheet xmlns:r="http://schemas.openxmlformats.org/officeDocument/2006/relationships" name="Insights &amp; Actions" sheetId="7" state="visible" r:id="rId7"/>
    <sheet xmlns:r="http://schemas.openxmlformats.org/officeDocument/2006/relationships" name="Dashboard" sheetId="8" state="visible" r:id="rId8"/>
  </sheets>
  <definedNames/>
  <calcPr calcId="124519" calcMode="auto" fullCalcOnLoad="1" forceFullCalc="1"/>
</workbook>
</file>

<file path=xl/styles.xml><?xml version="1.0" encoding="utf-8"?>
<styleSheet xmlns="http://schemas.openxmlformats.org/spreadsheetml/2006/main">
  <numFmts count="4">
    <numFmt numFmtId="164" formatCode="yyyy-mm-dd"/>
    <numFmt numFmtId="165" formatCode="$#,##0.00"/>
    <numFmt numFmtId="166" formatCode="0.0%"/>
    <numFmt numFmtId="167" formatCode="yyyy-mm"/>
  </numFmts>
  <fonts count="13">
    <font>
      <name val="Calibri"/>
      <family val="2"/>
      <color theme="1"/>
      <sz val="11"/>
      <scheme val="minor"/>
    </font>
    <font>
      <name val="Aptos Display"/>
      <b val="1"/>
      <color rgb="000A222D"/>
      <sz val="22"/>
    </font>
    <font>
      <name val="Aptos"/>
      <color rgb="0014515E"/>
      <sz val="11"/>
    </font>
    <font>
      <name val="Aptos"/>
      <b val="1"/>
      <color rgb="00FFFFFF"/>
    </font>
    <font>
      <name val="Aptos"/>
      <b val="1"/>
      <color rgb="002BB7A3"/>
    </font>
    <font>
      <name val="Aptos"/>
      <color rgb="0004111A"/>
      <sz val="10"/>
    </font>
    <font>
      <name val="Aptos"/>
      <b val="1"/>
      <color rgb="001D6F5F"/>
    </font>
    <font>
      <name val="Aptos"/>
      <b val="1"/>
      <color rgb="000A222D"/>
    </font>
    <font>
      <name val="Aptos"/>
      <color rgb="005A6770"/>
      <sz val="9"/>
    </font>
    <font>
      <name val="Aptos Display"/>
      <b val="1"/>
      <color rgb="000A222D"/>
      <sz val="20"/>
    </font>
    <font>
      <name val="Aptos"/>
      <b val="1"/>
      <color rgb="0014515E"/>
    </font>
    <font>
      <name val="Aptos"/>
      <color rgb="001D6F5F"/>
      <sz val="10"/>
    </font>
    <font>
      <name val="Aptos"/>
      <color rgb="0014515E"/>
      <sz val="10"/>
    </font>
  </fonts>
  <fills count="8">
    <fill>
      <patternFill/>
    </fill>
    <fill>
      <patternFill patternType="gray125"/>
    </fill>
    <fill>
      <patternFill patternType="solid">
        <fgColor rgb="000A222D"/>
      </patternFill>
    </fill>
    <fill>
      <patternFill patternType="solid">
        <fgColor rgb="0014515E"/>
      </patternFill>
    </fill>
    <fill>
      <patternFill patternType="solid">
        <fgColor rgb="00E8FAF6"/>
      </patternFill>
    </fill>
    <fill>
      <patternFill patternType="solid">
        <fgColor rgb="00E1ECEC"/>
      </patternFill>
    </fill>
    <fill>
      <patternFill patternType="solid">
        <fgColor rgb="00F7F5EF"/>
      </patternFill>
    </fill>
    <fill>
      <patternFill patternType="solid">
        <fgColor rgb="00EEF4F4"/>
      </patternFill>
    </fill>
  </fills>
  <borders count="2">
    <border>
      <left/>
      <right/>
      <top/>
      <bottom/>
      <diagonal/>
    </border>
    <border>
      <left style="thin">
        <color rgb="00CBDADC"/>
      </left>
      <right style="thin">
        <color rgb="00CBDADC"/>
      </right>
      <top style="thin">
        <color rgb="00CBDADC"/>
      </top>
      <bottom style="thin">
        <color rgb="00CBDADC"/>
      </bottom>
    </border>
  </borders>
  <cellStyleXfs count="1">
    <xf numFmtId="0" fontId="0" fillId="0" borderId="0"/>
  </cellStyleXfs>
  <cellXfs count="39">
    <xf numFmtId="0" fontId="0" fillId="0" borderId="0" pivotButton="0" quotePrefix="0" xfId="0"/>
    <xf numFmtId="0" fontId="1" fillId="0" borderId="0" pivotButton="0" quotePrefix="0" xfId="0"/>
    <xf numFmtId="0" fontId="2" fillId="0" borderId="0" pivotButton="0" quotePrefix="0" xfId="0"/>
    <xf numFmtId="0" fontId="3" fillId="2" borderId="0" pivotButton="0" quotePrefix="0" xfId="0"/>
    <xf numFmtId="0" fontId="4" fillId="0" borderId="0" pivotButton="0" quotePrefix="0" xfId="0"/>
    <xf numFmtId="0" fontId="5" fillId="0" borderId="0" pivotButton="0" quotePrefix="0" xfId="0"/>
    <xf numFmtId="0" fontId="3" fillId="3" borderId="0" pivotButton="0" quotePrefix="0" xfId="0"/>
    <xf numFmtId="0" fontId="6" fillId="0" borderId="0" pivotButton="0" quotePrefix="0" xfId="0"/>
    <xf numFmtId="0" fontId="7" fillId="0" borderId="0" pivotButton="0" quotePrefix="0" xfId="0"/>
    <xf numFmtId="0" fontId="0" fillId="4" borderId="0" pivotButton="0" quotePrefix="0" xfId="0"/>
    <xf numFmtId="0" fontId="0" fillId="5" borderId="0" pivotButton="0" quotePrefix="0" xfId="0"/>
    <xf numFmtId="0" fontId="0" fillId="6" borderId="0" pivotButton="0" quotePrefix="0" xfId="0"/>
    <xf numFmtId="0" fontId="8" fillId="6" borderId="0" applyAlignment="1" pivotButton="0" quotePrefix="0" xfId="0">
      <alignment vertical="top" wrapText="1"/>
    </xf>
    <xf numFmtId="0" fontId="9" fillId="0" borderId="0" pivotButton="0" quotePrefix="0" xfId="0"/>
    <xf numFmtId="0" fontId="10" fillId="7" borderId="1" pivotButton="0" quotePrefix="0" xfId="0"/>
    <xf numFmtId="0" fontId="11" fillId="4" borderId="1" applyAlignment="1" pivotButton="0" quotePrefix="0" xfId="0">
      <alignment vertical="top" wrapText="1"/>
    </xf>
    <xf numFmtId="0" fontId="12" fillId="0" borderId="0" pivotButton="0" quotePrefix="0" xfId="0"/>
    <xf numFmtId="0" fontId="3" fillId="2" borderId="1" applyAlignment="1" pivotButton="0" quotePrefix="0" xfId="0">
      <alignment horizontal="center" vertical="center" wrapText="1"/>
    </xf>
    <xf numFmtId="0" fontId="5" fillId="5" borderId="1" applyAlignment="1" pivotButton="0" quotePrefix="0" xfId="0">
      <alignment vertical="top" wrapText="1"/>
    </xf>
    <xf numFmtId="0" fontId="8" fillId="6" borderId="1" applyAlignment="1" pivotButton="0" quotePrefix="0" xfId="0">
      <alignment vertical="top" wrapText="1"/>
    </xf>
    <xf numFmtId="164" fontId="8" fillId="6" borderId="1" applyAlignment="1" pivotButton="0" quotePrefix="0" xfId="0">
      <alignment vertical="top" wrapText="1"/>
    </xf>
    <xf numFmtId="165" fontId="8" fillId="6" borderId="1" applyAlignment="1" pivotButton="0" quotePrefix="0" xfId="0">
      <alignment vertical="top" wrapText="1"/>
    </xf>
    <xf numFmtId="166" fontId="5" fillId="5" borderId="1" applyAlignment="1" pivotButton="0" quotePrefix="0" xfId="0">
      <alignment vertical="top" wrapText="1"/>
    </xf>
    <xf numFmtId="165" fontId="5" fillId="5" borderId="1" applyAlignment="1" pivotButton="0" quotePrefix="0" xfId="0">
      <alignment vertical="top" wrapText="1"/>
    </xf>
    <xf numFmtId="164" fontId="11" fillId="4" borderId="1" applyAlignment="1" pivotButton="0" quotePrefix="0" xfId="0">
      <alignment vertical="top" wrapText="1"/>
    </xf>
    <xf numFmtId="165" fontId="11" fillId="4" borderId="1" applyAlignment="1" pivotButton="0" quotePrefix="0" xfId="0">
      <alignment vertical="top" wrapText="1"/>
    </xf>
    <xf numFmtId="0" fontId="0" fillId="5" borderId="1" applyAlignment="1" pivotButton="0" quotePrefix="0" xfId="0">
      <alignment horizontal="center"/>
    </xf>
    <xf numFmtId="166" fontId="0" fillId="5" borderId="1" applyAlignment="1" pivotButton="0" quotePrefix="0" xfId="0">
      <alignment horizontal="center"/>
    </xf>
    <xf numFmtId="165" fontId="0" fillId="5" borderId="1" applyAlignment="1" pivotButton="0" quotePrefix="0" xfId="0">
      <alignment horizontal="center"/>
    </xf>
    <xf numFmtId="0" fontId="0" fillId="5" borderId="1" pivotButton="0" quotePrefix="0" xfId="0"/>
    <xf numFmtId="166" fontId="0" fillId="5" borderId="1" pivotButton="0" quotePrefix="0" xfId="0"/>
    <xf numFmtId="167" fontId="0" fillId="4" borderId="1" pivotButton="0" quotePrefix="0" xfId="0"/>
    <xf numFmtId="165" fontId="0" fillId="5" borderId="1" pivotButton="0" quotePrefix="0" xfId="0"/>
    <xf numFmtId="0" fontId="0" fillId="5" borderId="1" applyAlignment="1" pivotButton="0" quotePrefix="0" xfId="0">
      <alignment vertical="top" wrapText="1"/>
    </xf>
    <xf numFmtId="0" fontId="0" fillId="4" borderId="1" applyAlignment="1" pivotButton="0" quotePrefix="0" xfId="0">
      <alignment vertical="top" wrapText="1"/>
    </xf>
    <xf numFmtId="164" fontId="0" fillId="4" borderId="1" applyAlignment="1" pivotButton="0" quotePrefix="0" xfId="0">
      <alignment vertical="top" wrapText="1"/>
    </xf>
    <xf numFmtId="0" fontId="6" fillId="5" borderId="1" pivotButton="0" quotePrefix="0" xfId="0"/>
    <xf numFmtId="166" fontId="6" fillId="5" borderId="1" pivotButton="0" quotePrefix="0" xfId="0"/>
    <xf numFmtId="165" fontId="6" fillId="5"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Engagements by platform</a:t>
            </a:r>
          </a:p>
        </rich>
      </tx>
    </title>
    <plotArea>
      <barChart>
        <barDir val="bar"/>
        <grouping val="clustered"/>
        <ser>
          <idx val="0"/>
          <order val="0"/>
          <tx>
            <strRef>
              <f>'Platform Summary'!E6</f>
            </strRef>
          </tx>
          <spPr>
            <a:ln xmlns:a="http://schemas.openxmlformats.org/drawingml/2006/main">
              <a:prstDash val="solid"/>
            </a:ln>
          </spPr>
          <cat>
            <numRef>
              <f>'Platform Summary'!$A$7:$A$15</f>
            </numRef>
          </cat>
          <val>
            <numRef>
              <f>'Platform Summary'!$E$7:$E$15</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Monthly reach</a:t>
            </a:r>
          </a:p>
        </rich>
      </tx>
    </title>
    <plotArea>
      <lineChart>
        <grouping val="standard"/>
        <ser>
          <idx val="0"/>
          <order val="0"/>
          <tx>
            <strRef>
              <f>'Monthly Trends'!C6</f>
            </strRef>
          </tx>
          <spPr>
            <a:ln xmlns:a="http://schemas.openxmlformats.org/drawingml/2006/main">
              <a:prstDash val="solid"/>
            </a:ln>
          </spPr>
          <marker>
            <symbol val="none"/>
            <spPr>
              <a:ln xmlns:a="http://schemas.openxmlformats.org/drawingml/2006/main">
                <a:prstDash val="solid"/>
              </a:ln>
            </spPr>
          </marker>
          <cat>
            <numRef>
              <f>'Monthly Trends'!$A$7:$A$18</f>
            </numRef>
          </cat>
          <val>
            <numRef>
              <f>'Monthly Trends'!$C$7:$C$18</f>
            </numRef>
          </val>
        </ser>
        <axId val="10"/>
        <axId val="100"/>
      </line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0</col>
      <colOff>0</colOff>
      <row>0</row>
      <rowOff>0</rowOff>
    </from>
    <ext cx="1190625" cy="542925"/>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drawings/drawing2.xml><?xml version="1.0" encoding="utf-8"?>
<wsDr xmlns="http://schemas.openxmlformats.org/drawingml/2006/spreadsheetDrawing">
  <oneCellAnchor>
    <from>
      <col>3</col>
      <colOff>0</colOff>
      <row>2</row>
      <rowOff>0</rowOff>
    </from>
    <ext cx="5040000" cy="288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3</col>
      <colOff>0</colOff>
      <row>18</row>
      <rowOff>0</rowOff>
    </from>
    <ext cx="5040000" cy="25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SocialPostData" displayName="SocialPostData" ref="A6:AE506" headerRowCount="1">
  <autoFilter ref="A6:AE506"/>
  <tableColumns count="31">
    <tableColumn id="1" name="Row ID"/>
    <tableColumn id="2" name="Post ID / URL"/>
    <tableColumn id="3" name="Platform"/>
    <tableColumn id="4" name="Published date"/>
    <tableColumn id="5" name="Account"/>
    <tableColumn id="6" name="Format"/>
    <tableColumn id="7" name="Paid / organic"/>
    <tableColumn id="8" name="Campaign"/>
    <tableColumn id="9" name="Objective"/>
    <tableColumn id="10" name="Topic / pillar"/>
    <tableColumn id="11" name="Reach"/>
    <tableColumn id="12" name="Impressions"/>
    <tableColumn id="13" name="Video views"/>
    <tableColumn id="14" name="Likes / reactions"/>
    <tableColumn id="15" name="Comments"/>
    <tableColumn id="16" name="Shares / reposts"/>
    <tableColumn id="17" name="Saves"/>
    <tableColumn id="18" name="Link clicks"/>
    <tableColumn id="19" name="Profile visits"/>
    <tableColumn id="20" name="New followers"/>
    <tableColumn id="21" name="Leads / conversions"/>
    <tableColumn id="22" name="Spend"/>
    <tableColumn id="23" name="Attributed revenue"/>
    <tableColumn id="24" name="Total engagements"/>
    <tableColumn id="25" name="Engagement rate"/>
    <tableColumn id="26" name="CTR"/>
    <tableColumn id="27" name="Cost / result"/>
    <tableColumn id="28" name="Revenue / spend"/>
    <tableColumn id="29" name="Audience / geography note"/>
    <tableColumn id="30" name="Accessibility / consent check"/>
    <tableColumn id="31" name="Observation"/>
  </tableColumns>
  <tableStyleInfo name="TableStyleMedium2" showFirstColumn="0" showLastColumn="0" showRowStripes="1" showColumnStripes="0"/>
</table>
</file>

<file path=xl/tables/table2.xml><?xml version="1.0" encoding="utf-8"?>
<table xmlns="http://schemas.openxmlformats.org/spreadsheetml/2006/main" id="2" name="SocialPlatformSummary" displayName="SocialPlatformSummary" ref="A6:N15" headerRowCount="1">
  <autoFilter ref="A6:N15"/>
  <tableColumns count="14">
    <tableColumn id="1" name="Platform"/>
    <tableColumn id="2" name="Posts"/>
    <tableColumn id="3" name="Reach"/>
    <tableColumn id="4" name="Impressions"/>
    <tableColumn id="5" name="Engagements"/>
    <tableColumn id="6" name="Engagement rate"/>
    <tableColumn id="7" name="Clicks"/>
    <tableColumn id="8" name="CTR"/>
    <tableColumn id="9" name="Follows"/>
    <tableColumn id="10" name="Results"/>
    <tableColumn id="11" name="Spend"/>
    <tableColumn id="12" name="Cost / result"/>
    <tableColumn id="13" name="Revenue"/>
    <tableColumn id="14" name="ROAS"/>
  </tableColumns>
  <tableStyleInfo name="TableStyleMedium4" showFirstColumn="0" showLastColumn="0" showRowStripes="1" showColumnStripes="0"/>
</table>
</file>

<file path=xl/tables/table3.xml><?xml version="1.0" encoding="utf-8"?>
<table xmlns="http://schemas.openxmlformats.org/spreadsheetml/2006/main" id="3" name="SocialContentSummary" displayName="SocialContentSummary" ref="A6:I17" headerRowCount="1">
  <autoFilter ref="A6:I17"/>
  <tableColumns count="9">
    <tableColumn id="1" name="Format"/>
    <tableColumn id="2" name="Posts"/>
    <tableColumn id="3" name="Reach"/>
    <tableColumn id="4" name="Impressions"/>
    <tableColumn id="5" name="Engagements"/>
    <tableColumn id="6" name="Engagement rate"/>
    <tableColumn id="7" name="Clicks"/>
    <tableColumn id="8" name="CTR"/>
    <tableColumn id="9" name="Results"/>
  </tableColumns>
  <tableStyleInfo name="TableStyleMedium4" showFirstColumn="0" showLastColumn="0" showRowStripes="1" showColumnStripes="0"/>
</table>
</file>

<file path=xl/tables/table4.xml><?xml version="1.0" encoding="utf-8"?>
<table xmlns="http://schemas.openxmlformats.org/spreadsheetml/2006/main" id="4" name="SocialInsights" displayName="SocialInsights" ref="A6:J56" headerRowCount="1">
  <autoFilter ref="A6:J56"/>
  <tableColumns count="10">
    <tableColumn id="1" name="Insight ID"/>
    <tableColumn id="2" name="Evidence / pattern"/>
    <tableColumn id="3" name="Interpretation"/>
    <tableColumn id="4" name="Decision / action"/>
    <tableColumn id="5" name="Scope"/>
    <tableColumn id="6" name="Owner"/>
    <tableColumn id="7" name="Due date"/>
    <tableColumn id="8" name="Validation metric"/>
    <tableColumn id="9" name="Review date"/>
    <tableColumn id="10" name="Status"/>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3.xml.rels><Relationships xmlns="http://schemas.openxmlformats.org/package/2006/relationships"><Relationship Type="http://schemas.openxmlformats.org/officeDocument/2006/relationships/table" Target="/xl/tables/table1.xml" Id="rId1"/></Relationships>
</file>

<file path=xl/worksheets/_rels/sheet4.xml.rels><Relationships xmlns="http://schemas.openxmlformats.org/package/2006/relationships"><Relationship Type="http://schemas.openxmlformats.org/officeDocument/2006/relationships/table" Target="/xl/tables/table2.xml" Id="rId1"/></Relationships>
</file>

<file path=xl/worksheets/_rels/sheet5.xml.rels><Relationships xmlns="http://schemas.openxmlformats.org/package/2006/relationships"><Relationship Type="http://schemas.openxmlformats.org/officeDocument/2006/relationships/table" Target="/xl/tables/table3.xml" Id="rId1"/></Relationships>
</file>

<file path=xl/worksheets/_rels/sheet7.xml.rels><Relationships xmlns="http://schemas.openxmlformats.org/package/2006/relationships"><Relationship Type="http://schemas.openxmlformats.org/officeDocument/2006/relationships/table" Target="/xl/tables/table4.xml" Id="rId1"/></Relationships>
</file>

<file path=xl/worksheets/_rels/sheet8.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4:F32"/>
  <sheetViews>
    <sheetView showGridLines="0" workbookViewId="0">
      <pane ySplit="7" topLeftCell="A8" activePane="bottomLeft" state="frozen"/>
      <selection pane="bottomLeft" activeCell="A1" sqref="A1"/>
    </sheetView>
  </sheetViews>
  <sheetFormatPr baseColWidth="8" defaultRowHeight="15"/>
  <cols>
    <col width="31" customWidth="1" min="1" max="1"/>
    <col width="84" customWidth="1" min="2" max="2"/>
    <col width="14" customWidth="1" min="3" max="3"/>
    <col width="14" customWidth="1" min="4" max="4"/>
    <col width="14" customWidth="1" min="5" max="5"/>
    <col width="14" customWidth="1" min="6" max="6"/>
  </cols>
  <sheetData>
    <row r="4">
      <c r="A4" s="1" t="inlineStr">
        <is>
          <t>SOCIAL MEDIA PERFORMANCE REPORT</t>
        </is>
      </c>
    </row>
    <row r="5">
      <c r="A5" s="2" t="inlineStr">
        <is>
          <t>Turn exported post-level data into channel, content, campaign, and decision insights.</t>
        </is>
      </c>
    </row>
    <row r="7">
      <c r="A7" s="3" t="inlineStr">
        <is>
          <t>WORKFLOW</t>
        </is>
      </c>
    </row>
    <row r="8">
      <c r="A8" s="4" t="n">
        <v>1</v>
      </c>
      <c r="B8" s="5" t="inlineStr">
        <is>
          <t>Set the reporting period, account scope, objective, attribution window, and source exports in Reporting Scope.</t>
        </is>
      </c>
    </row>
    <row r="9">
      <c r="A9" s="4" t="n">
        <v>2</v>
      </c>
      <c r="B9" s="5" t="inlineStr">
        <is>
          <t>Paste one row per post or content item into Post Data; use the platform’s exported definitions and avoid combining unlike metrics.</t>
        </is>
      </c>
    </row>
    <row r="10">
      <c r="A10" s="4" t="n">
        <v>3</v>
      </c>
      <c r="B10" s="5" t="inlineStr">
        <is>
          <t>Assign standardized format, objective, topic, campaign, and paid/organic labels so comparable groups can be summarized.</t>
        </is>
      </c>
    </row>
    <row r="11">
      <c r="A11" s="4" t="n">
        <v>4</v>
      </c>
      <c r="B11" s="5" t="inlineStr">
        <is>
          <t>Review Platform, Content, Campaign, and Monthly summaries; confirm data completeness before interpreting performance.</t>
        </is>
      </c>
    </row>
    <row r="12">
      <c r="A12" s="4" t="n">
        <v>5</v>
      </c>
      <c r="B12" s="5" t="inlineStr">
        <is>
          <t>Document insights as evidence → interpretation → decision, then assign an action, owner, date, and validation measure.</t>
        </is>
      </c>
    </row>
    <row r="13">
      <c r="A13" s="4" t="n">
        <v>6</v>
      </c>
      <c r="B13" s="5" t="inlineStr">
        <is>
          <t>Save the original platform exports separately and note any unavailable, estimated, sampled, or revised metric.</t>
        </is>
      </c>
    </row>
    <row r="15">
      <c r="A15" s="6" t="inlineStr">
        <is>
          <t>WORKBOOK CHECK</t>
        </is>
      </c>
    </row>
    <row r="16">
      <c r="A16" s="5" t="inlineStr">
        <is>
          <t>Posts loaded</t>
        </is>
      </c>
      <c r="B16" s="7">
        <f>COUNTIF('Post Data'!D7:D506,"&lt;&gt;"&amp;"")</f>
        <v/>
      </c>
    </row>
    <row r="17">
      <c r="A17" s="5" t="inlineStr">
        <is>
          <t>Platforms represented</t>
        </is>
      </c>
      <c r="B17" s="7">
        <f>SUMPRODUCT(('Platform Summary'!A7:A16&lt;&gt;"")/COUNTIF('Platform Summary'!A7:A16,'Platform Summary'!A7:A16&amp;""))</f>
        <v/>
      </c>
    </row>
    <row r="18">
      <c r="A18" s="5" t="inlineStr">
        <is>
          <t>Unclassified formats</t>
        </is>
      </c>
      <c r="B18" s="7">
        <f>COUNTIFS('Post Data'!D7:D506,"&lt;&gt;"&amp;"",'Post Data'!F7:F506,"" )</f>
        <v/>
      </c>
    </row>
    <row r="19">
      <c r="A19" s="5" t="inlineStr">
        <is>
          <t>Rows missing reach and impressions</t>
        </is>
      </c>
      <c r="B19" s="7">
        <f>COUNTIFS('Post Data'!D7:D506,"&lt;&gt;"&amp;"",'Post Data'!J7:J506,"",'Post Data'!K7:K506,"")</f>
        <v/>
      </c>
    </row>
    <row r="20">
      <c r="A20" s="5" t="inlineStr">
        <is>
          <t>Open actions</t>
        </is>
      </c>
      <c r="B20" s="7">
        <f>COUNTIFS('Insights &amp; Actions'!B7:B56,"&lt;&gt;"&amp;"",'Insights &amp; Actions'!J7:J56,"&lt;&gt;Complete")</f>
        <v/>
      </c>
    </row>
    <row r="23">
      <c r="A23" s="8" t="inlineStr">
        <is>
          <t>Legend</t>
        </is>
      </c>
    </row>
    <row r="24">
      <c r="A24" s="9" t="inlineStr">
        <is>
          <t>Input</t>
        </is>
      </c>
    </row>
    <row r="25">
      <c r="A25" s="10" t="inlineStr">
        <is>
          <t>Formula / summary</t>
        </is>
      </c>
    </row>
    <row r="26">
      <c r="A26" s="11" t="inlineStr">
        <is>
          <t>Example</t>
        </is>
      </c>
    </row>
    <row r="29">
      <c r="A29" s="12" t="inlineStr">
        <is>
          <t>Use note: Social platforms define and revise metrics differently. Use authoritative platform exports, preserve source files, document exclusions and attribution windows, and avoid treating reach, impressions, engagement, clicks, followers, leads, revenue, or views as interchangeable.</t>
        </is>
      </c>
    </row>
    <row r="30"/>
    <row r="31"/>
    <row r="32"/>
  </sheetData>
  <mergeCells count="3">
    <mergeCell ref="A5:F5"/>
    <mergeCell ref="A29:F32"/>
    <mergeCell ref="A4:F4"/>
  </mergeCells>
  <pageMargins left="0.75" right="0.75" top="1" bottom="1" header="0.5" footer="0.5"/>
  <pageSetup orientation="portrait" fitToWidth="1"/>
  <headerFooter>
    <oddHeader/>
    <oddFooter>&amp;C&amp;8 &amp;K5A6770Salish Sea Consulting  •  salishseaconsulting.com  •  &amp;P</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B15"/>
  <sheetViews>
    <sheetView showGridLines="0" workbookViewId="0">
      <selection activeCell="A1" sqref="A1"/>
    </sheetView>
  </sheetViews>
  <sheetFormatPr baseColWidth="8" defaultRowHeight="15"/>
  <cols>
    <col width="28" customWidth="1" min="1" max="1"/>
    <col width="82" customWidth="1" min="2" max="2"/>
  </cols>
  <sheetData>
    <row r="1">
      <c r="A1" s="13" t="inlineStr">
        <is>
          <t>REPORTING SCOPE &amp; DATA NOTES</t>
        </is>
      </c>
    </row>
    <row r="4">
      <c r="A4" s="14" t="inlineStr">
        <is>
          <t>Report name</t>
        </is>
      </c>
      <c r="B4" s="15" t="inlineStr">
        <is>
          <t>[Monthly / quarterly / campaign report]</t>
        </is>
      </c>
    </row>
    <row r="5">
      <c r="A5" s="14" t="inlineStr">
        <is>
          <t>Period start</t>
        </is>
      </c>
      <c r="B5" s="15" t="inlineStr">
        <is>
          <t>[YYYY-MM-DD]</t>
        </is>
      </c>
    </row>
    <row r="6">
      <c r="A6" s="14" t="inlineStr">
        <is>
          <t>Period end</t>
        </is>
      </c>
      <c r="B6" s="15" t="inlineStr">
        <is>
          <t>[YYYY-MM-DD]</t>
        </is>
      </c>
    </row>
    <row r="7">
      <c r="A7" s="14" t="inlineStr">
        <is>
          <t>Accounts included</t>
        </is>
      </c>
      <c r="B7" s="15" t="inlineStr">
        <is>
          <t>[Platform and account names]</t>
        </is>
      </c>
    </row>
    <row r="8">
      <c r="A8" s="14" t="inlineStr">
        <is>
          <t>Primary objective</t>
        </is>
      </c>
      <c r="B8" s="15" t="inlineStr">
        <is>
          <t>[Awareness / engagement / traffic / lead / conversion / service / community]</t>
        </is>
      </c>
    </row>
    <row r="9">
      <c r="A9" s="14" t="inlineStr">
        <is>
          <t>Comparison</t>
        </is>
      </c>
      <c r="B9" s="15" t="inlineStr">
        <is>
          <t>[Prior period / same period prior year / target / benchmark]</t>
        </is>
      </c>
    </row>
    <row r="10">
      <c r="A10" s="14" t="inlineStr">
        <is>
          <t>Attribution window</t>
        </is>
      </c>
      <c r="B10" s="15" t="inlineStr">
        <is>
          <t>[Platform / analytics rule and window]</t>
        </is>
      </c>
    </row>
    <row r="11">
      <c r="A11" s="14" t="inlineStr">
        <is>
          <t>Currency</t>
        </is>
      </c>
      <c r="B11" s="15" t="inlineStr">
        <is>
          <t>[USD / other]</t>
        </is>
      </c>
    </row>
    <row r="12">
      <c r="A12" s="14" t="inlineStr">
        <is>
          <t>Source exports</t>
        </is>
      </c>
      <c r="B12" s="15" t="inlineStr">
        <is>
          <t>[Files, report dates, API/dashboard links, and owners]</t>
        </is>
      </c>
    </row>
    <row r="13">
      <c r="A13" s="14" t="inlineStr">
        <is>
          <t>Known limitations</t>
        </is>
      </c>
      <c r="B13" s="15" t="inlineStr">
        <is>
          <t>[Unavailable metrics, sampling, platform changes, deleted posts, paid/organic overlap, privacy threshold]</t>
        </is>
      </c>
    </row>
    <row r="14">
      <c r="A14" s="14" t="inlineStr">
        <is>
          <t>Prepared by</t>
        </is>
      </c>
      <c r="B14" s="15" t="inlineStr">
        <is>
          <t>[Name / role / date]</t>
        </is>
      </c>
    </row>
    <row r="15">
      <c r="A15" s="14" t="inlineStr">
        <is>
          <t>Approved by</t>
        </is>
      </c>
      <c r="B15" s="15" t="inlineStr">
        <is>
          <t>[Name / role / date]</t>
        </is>
      </c>
    </row>
  </sheetData>
  <pageMargins left="0.75" right="0.75" top="1" bottom="1" header="0.5" footer="0.5"/>
  <pageSetup fitToWidth="1"/>
  <headerFooter>
    <oddHeader/>
    <oddFooter>&amp;C&amp;8 &amp;K5A6770Salish Sea Consulting  •  salishseaconsulting.com  •  &amp;P</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AE506"/>
  <sheetViews>
    <sheetView showGridLines="0" workbookViewId="0">
      <pane ySplit="6" topLeftCell="A7" activePane="bottomLeft" state="frozen"/>
      <selection pane="bottomLeft" activeCell="A1" sqref="A1"/>
    </sheetView>
  </sheetViews>
  <sheetFormatPr baseColWidth="8" defaultRowHeight="15"/>
  <cols>
    <col width="12" customWidth="1" min="1" max="1"/>
    <col width="30" customWidth="1" min="2" max="2"/>
    <col width="14" customWidth="1" min="3" max="3"/>
    <col width="15" customWidth="1" min="4" max="4"/>
    <col width="20" customWidth="1" min="5" max="5"/>
    <col width="17" customWidth="1" min="6" max="6"/>
    <col width="15" customWidth="1" min="7" max="7"/>
    <col width="22" customWidth="1" min="8" max="8"/>
    <col width="16" customWidth="1" min="9" max="9"/>
    <col width="22" customWidth="1" min="10" max="10"/>
    <col width="12" customWidth="1" min="11" max="11"/>
    <col width="13" customWidth="1" min="12" max="12"/>
    <col width="13" customWidth="1" min="13" max="13"/>
    <col width="15" customWidth="1" min="14" max="14"/>
    <col width="12" customWidth="1" min="15" max="15"/>
    <col width="15" customWidth="1" min="16" max="16"/>
    <col width="12" customWidth="1" min="17" max="17"/>
    <col width="13" customWidth="1" min="18" max="18"/>
    <col width="14" customWidth="1" min="19" max="19"/>
    <col width="14" customWidth="1" min="20" max="20"/>
    <col width="16" customWidth="1" min="21" max="21"/>
    <col width="13" customWidth="1" min="22" max="22"/>
    <col width="18" customWidth="1" min="23" max="23"/>
    <col width="17" customWidth="1" min="24" max="24"/>
    <col width="16" customWidth="1" min="25" max="25"/>
    <col width="13" customWidth="1" min="26" max="26"/>
    <col width="16" customWidth="1" min="27" max="27"/>
    <col width="16" customWidth="1" min="28" max="28"/>
    <col width="26" customWidth="1" min="29" max="29"/>
    <col width="27" customWidth="1" min="30" max="30"/>
    <col width="38" customWidth="1" min="31" max="31"/>
  </cols>
  <sheetData>
    <row r="1">
      <c r="A1" s="13" t="inlineStr">
        <is>
          <t>POST-LEVEL DATA</t>
        </is>
      </c>
    </row>
    <row r="2">
      <c r="A2" s="16" t="inlineStr">
        <is>
          <t>One row per published item. Preserve platform definitions and use zero only when the verified value is actually zero.</t>
        </is>
      </c>
    </row>
    <row r="6" ht="36" customHeight="1">
      <c r="A6" s="17" t="inlineStr">
        <is>
          <t>Row ID</t>
        </is>
      </c>
      <c r="B6" s="17" t="inlineStr">
        <is>
          <t>Post ID / URL</t>
        </is>
      </c>
      <c r="C6" s="17" t="inlineStr">
        <is>
          <t>Platform</t>
        </is>
      </c>
      <c r="D6" s="17" t="inlineStr">
        <is>
          <t>Published date</t>
        </is>
      </c>
      <c r="E6" s="17" t="inlineStr">
        <is>
          <t>Account</t>
        </is>
      </c>
      <c r="F6" s="17" t="inlineStr">
        <is>
          <t>Format</t>
        </is>
      </c>
      <c r="G6" s="17" t="inlineStr">
        <is>
          <t>Paid / organic</t>
        </is>
      </c>
      <c r="H6" s="17" t="inlineStr">
        <is>
          <t>Campaign</t>
        </is>
      </c>
      <c r="I6" s="17" t="inlineStr">
        <is>
          <t>Objective</t>
        </is>
      </c>
      <c r="J6" s="17" t="inlineStr">
        <is>
          <t>Topic / pillar</t>
        </is>
      </c>
      <c r="K6" s="17" t="inlineStr">
        <is>
          <t>Reach</t>
        </is>
      </c>
      <c r="L6" s="17" t="inlineStr">
        <is>
          <t>Impressions</t>
        </is>
      </c>
      <c r="M6" s="17" t="inlineStr">
        <is>
          <t>Video views</t>
        </is>
      </c>
      <c r="N6" s="17" t="inlineStr">
        <is>
          <t>Likes / reactions</t>
        </is>
      </c>
      <c r="O6" s="17" t="inlineStr">
        <is>
          <t>Comments</t>
        </is>
      </c>
      <c r="P6" s="17" t="inlineStr">
        <is>
          <t>Shares / reposts</t>
        </is>
      </c>
      <c r="Q6" s="17" t="inlineStr">
        <is>
          <t>Saves</t>
        </is>
      </c>
      <c r="R6" s="17" t="inlineStr">
        <is>
          <t>Link clicks</t>
        </is>
      </c>
      <c r="S6" s="17" t="inlineStr">
        <is>
          <t>Profile visits</t>
        </is>
      </c>
      <c r="T6" s="17" t="inlineStr">
        <is>
          <t>New followers</t>
        </is>
      </c>
      <c r="U6" s="17" t="inlineStr">
        <is>
          <t>Leads / conversions</t>
        </is>
      </c>
      <c r="V6" s="17" t="inlineStr">
        <is>
          <t>Spend</t>
        </is>
      </c>
      <c r="W6" s="17" t="inlineStr">
        <is>
          <t>Attributed revenue</t>
        </is>
      </c>
      <c r="X6" s="17" t="inlineStr">
        <is>
          <t>Total engagements</t>
        </is>
      </c>
      <c r="Y6" s="17" t="inlineStr">
        <is>
          <t>Engagement rate</t>
        </is>
      </c>
      <c r="Z6" s="17" t="inlineStr">
        <is>
          <t>CTR</t>
        </is>
      </c>
      <c r="AA6" s="17" t="inlineStr">
        <is>
          <t>Cost / result</t>
        </is>
      </c>
      <c r="AB6" s="17" t="inlineStr">
        <is>
          <t>Revenue / spend</t>
        </is>
      </c>
      <c r="AC6" s="17" t="inlineStr">
        <is>
          <t>Audience / geography note</t>
        </is>
      </c>
      <c r="AD6" s="17" t="inlineStr">
        <is>
          <t>Accessibility / consent check</t>
        </is>
      </c>
      <c r="AE6" s="17" t="inlineStr">
        <is>
          <t>Observation</t>
        </is>
      </c>
    </row>
    <row r="7" ht="34" customHeight="1">
      <c r="A7" s="18">
        <f>IF(D7="","","P-"&amp;TEXT(ROW()-6,"0000"))</f>
        <v/>
      </c>
      <c r="B7" s="19" t="inlineStr">
        <is>
          <t>example-post-001</t>
        </is>
      </c>
      <c r="C7" s="19" t="inlineStr">
        <is>
          <t>LinkedIn</t>
        </is>
      </c>
      <c r="D7" s="20" t="n">
        <v>46239</v>
      </c>
      <c r="E7" s="19" t="inlineStr">
        <is>
          <t>SSC</t>
        </is>
      </c>
      <c r="F7" s="19" t="inlineStr">
        <is>
          <t>Document</t>
        </is>
      </c>
      <c r="G7" s="19" t="inlineStr">
        <is>
          <t>Organic</t>
        </is>
      </c>
      <c r="H7" s="19" t="inlineStr">
        <is>
          <t>Evidence-led services</t>
        </is>
      </c>
      <c r="I7" s="19" t="inlineStr">
        <is>
          <t>Traffic</t>
        </is>
      </c>
      <c r="J7" s="19" t="inlineStr">
        <is>
          <t>SEO / content</t>
        </is>
      </c>
      <c r="K7" s="19" t="n">
        <v>2400</v>
      </c>
      <c r="L7" s="19" t="n">
        <v>3100</v>
      </c>
      <c r="M7" s="19" t="n">
        <v>0</v>
      </c>
      <c r="N7" s="19" t="n">
        <v>84</v>
      </c>
      <c r="O7" s="19" t="n">
        <v>16</v>
      </c>
      <c r="P7" s="19" t="n">
        <v>12</v>
      </c>
      <c r="Q7" s="19" t="n">
        <v>22</v>
      </c>
      <c r="R7" s="19" t="n">
        <v>145</v>
      </c>
      <c r="S7" s="19" t="n">
        <v>38</v>
      </c>
      <c r="T7" s="19" t="n">
        <v>17</v>
      </c>
      <c r="U7" s="19" t="n">
        <v>5</v>
      </c>
      <c r="V7" s="21" t="n">
        <v>0</v>
      </c>
      <c r="W7" s="21" t="n">
        <v>0</v>
      </c>
      <c r="X7" s="18">
        <f>IF(D7="","",SUM(N7:R7))</f>
        <v/>
      </c>
      <c r="Y7" s="22">
        <f>IF(D7="","",IFERROR(X7/IF(K7&gt;0,K7,L7),0))</f>
        <v/>
      </c>
      <c r="Z7" s="22">
        <f>IF(D7="","",IFERROR(R7/L7,0))</f>
        <v/>
      </c>
      <c r="AA7" s="23">
        <f>IF(D7="","",IFERROR(V7/U7,0))</f>
        <v/>
      </c>
      <c r="AB7" s="22">
        <f>IF(D7="","",IFERROR(W7/V7,0))</f>
        <v/>
      </c>
      <c r="AC7" s="19" t="inlineStr">
        <is>
          <t>Professional services audience</t>
        </is>
      </c>
      <c r="AD7" s="19" t="inlineStr">
        <is>
          <t>Alt text verified</t>
        </is>
      </c>
      <c r="AE7" s="19" t="inlineStr">
        <is>
          <t>Example only — replace with verified export data.</t>
        </is>
      </c>
    </row>
    <row r="8" ht="34" customHeight="1">
      <c r="A8" s="18">
        <f>IF(D8="","","P-"&amp;TEXT(ROW()-6,"0000"))</f>
        <v/>
      </c>
      <c r="B8" s="15" t="n"/>
      <c r="C8" s="15" t="n"/>
      <c r="D8" s="24" t="n"/>
      <c r="E8" s="15" t="n"/>
      <c r="F8" s="15" t="n"/>
      <c r="G8" s="15" t="n"/>
      <c r="H8" s="15" t="n"/>
      <c r="I8" s="15" t="n"/>
      <c r="J8" s="15" t="n"/>
      <c r="K8" s="15" t="n"/>
      <c r="L8" s="15" t="n"/>
      <c r="M8" s="15" t="n"/>
      <c r="N8" s="15" t="n"/>
      <c r="O8" s="15" t="n"/>
      <c r="P8" s="15" t="n"/>
      <c r="Q8" s="15" t="n"/>
      <c r="R8" s="15" t="n"/>
      <c r="S8" s="15" t="n"/>
      <c r="T8" s="15" t="n"/>
      <c r="U8" s="15" t="n"/>
      <c r="V8" s="25" t="n"/>
      <c r="W8" s="25" t="n"/>
      <c r="X8" s="18">
        <f>IF(D8="","",SUM(N8:R8))</f>
        <v/>
      </c>
      <c r="Y8" s="22">
        <f>IF(D8="","",IFERROR(X8/IF(K8&gt;0,K8,L8),0))</f>
        <v/>
      </c>
      <c r="Z8" s="22">
        <f>IF(D8="","",IFERROR(R8/L8,0))</f>
        <v/>
      </c>
      <c r="AA8" s="23">
        <f>IF(D8="","",IFERROR(V8/U8,0))</f>
        <v/>
      </c>
      <c r="AB8" s="22">
        <f>IF(D8="","",IFERROR(W8/V8,0))</f>
        <v/>
      </c>
      <c r="AC8" s="15" t="n"/>
      <c r="AD8" s="15" t="n"/>
      <c r="AE8" s="15" t="n"/>
    </row>
    <row r="9" ht="34" customHeight="1">
      <c r="A9" s="18">
        <f>IF(D9="","","P-"&amp;TEXT(ROW()-6,"0000"))</f>
        <v/>
      </c>
      <c r="B9" s="15" t="n"/>
      <c r="C9" s="15" t="n"/>
      <c r="D9" s="24" t="n"/>
      <c r="E9" s="15" t="n"/>
      <c r="F9" s="15" t="n"/>
      <c r="G9" s="15" t="n"/>
      <c r="H9" s="15" t="n"/>
      <c r="I9" s="15" t="n"/>
      <c r="J9" s="15" t="n"/>
      <c r="K9" s="15" t="n"/>
      <c r="L9" s="15" t="n"/>
      <c r="M9" s="15" t="n"/>
      <c r="N9" s="15" t="n"/>
      <c r="O9" s="15" t="n"/>
      <c r="P9" s="15" t="n"/>
      <c r="Q9" s="15" t="n"/>
      <c r="R9" s="15" t="n"/>
      <c r="S9" s="15" t="n"/>
      <c r="T9" s="15" t="n"/>
      <c r="U9" s="15" t="n"/>
      <c r="V9" s="25" t="n"/>
      <c r="W9" s="25" t="n"/>
      <c r="X9" s="18">
        <f>IF(D9="","",SUM(N9:R9))</f>
        <v/>
      </c>
      <c r="Y9" s="22">
        <f>IF(D9="","",IFERROR(X9/IF(K9&gt;0,K9,L9),0))</f>
        <v/>
      </c>
      <c r="Z9" s="22">
        <f>IF(D9="","",IFERROR(R9/L9,0))</f>
        <v/>
      </c>
      <c r="AA9" s="23">
        <f>IF(D9="","",IFERROR(V9/U9,0))</f>
        <v/>
      </c>
      <c r="AB9" s="22">
        <f>IF(D9="","",IFERROR(W9/V9,0))</f>
        <v/>
      </c>
      <c r="AC9" s="15" t="n"/>
      <c r="AD9" s="15" t="n"/>
      <c r="AE9" s="15" t="n"/>
    </row>
    <row r="10" ht="34" customHeight="1">
      <c r="A10" s="18">
        <f>IF(D10="","","P-"&amp;TEXT(ROW()-6,"0000"))</f>
        <v/>
      </c>
      <c r="B10" s="15" t="n"/>
      <c r="C10" s="15" t="n"/>
      <c r="D10" s="24" t="n"/>
      <c r="E10" s="15" t="n"/>
      <c r="F10" s="15" t="n"/>
      <c r="G10" s="15" t="n"/>
      <c r="H10" s="15" t="n"/>
      <c r="I10" s="15" t="n"/>
      <c r="J10" s="15" t="n"/>
      <c r="K10" s="15" t="n"/>
      <c r="L10" s="15" t="n"/>
      <c r="M10" s="15" t="n"/>
      <c r="N10" s="15" t="n"/>
      <c r="O10" s="15" t="n"/>
      <c r="P10" s="15" t="n"/>
      <c r="Q10" s="15" t="n"/>
      <c r="R10" s="15" t="n"/>
      <c r="S10" s="15" t="n"/>
      <c r="T10" s="15" t="n"/>
      <c r="U10" s="15" t="n"/>
      <c r="V10" s="25" t="n"/>
      <c r="W10" s="25" t="n"/>
      <c r="X10" s="18">
        <f>IF(D10="","",SUM(N10:R10))</f>
        <v/>
      </c>
      <c r="Y10" s="22">
        <f>IF(D10="","",IFERROR(X10/IF(K10&gt;0,K10,L10),0))</f>
        <v/>
      </c>
      <c r="Z10" s="22">
        <f>IF(D10="","",IFERROR(R10/L10,0))</f>
        <v/>
      </c>
      <c r="AA10" s="23">
        <f>IF(D10="","",IFERROR(V10/U10,0))</f>
        <v/>
      </c>
      <c r="AB10" s="22">
        <f>IF(D10="","",IFERROR(W10/V10,0))</f>
        <v/>
      </c>
      <c r="AC10" s="15" t="n"/>
      <c r="AD10" s="15" t="n"/>
      <c r="AE10" s="15" t="n"/>
    </row>
    <row r="11" ht="34" customHeight="1">
      <c r="A11" s="18">
        <f>IF(D11="","","P-"&amp;TEXT(ROW()-6,"0000"))</f>
        <v/>
      </c>
      <c r="B11" s="15" t="n"/>
      <c r="C11" s="15" t="n"/>
      <c r="D11" s="24" t="n"/>
      <c r="E11" s="15" t="n"/>
      <c r="F11" s="15" t="n"/>
      <c r="G11" s="15" t="n"/>
      <c r="H11" s="15" t="n"/>
      <c r="I11" s="15" t="n"/>
      <c r="J11" s="15" t="n"/>
      <c r="K11" s="15" t="n"/>
      <c r="L11" s="15" t="n"/>
      <c r="M11" s="15" t="n"/>
      <c r="N11" s="15" t="n"/>
      <c r="O11" s="15" t="n"/>
      <c r="P11" s="15" t="n"/>
      <c r="Q11" s="15" t="n"/>
      <c r="R11" s="15" t="n"/>
      <c r="S11" s="15" t="n"/>
      <c r="T11" s="15" t="n"/>
      <c r="U11" s="15" t="n"/>
      <c r="V11" s="25" t="n"/>
      <c r="W11" s="25" t="n"/>
      <c r="X11" s="18">
        <f>IF(D11="","",SUM(N11:R11))</f>
        <v/>
      </c>
      <c r="Y11" s="22">
        <f>IF(D11="","",IFERROR(X11/IF(K11&gt;0,K11,L11),0))</f>
        <v/>
      </c>
      <c r="Z11" s="22">
        <f>IF(D11="","",IFERROR(R11/L11,0))</f>
        <v/>
      </c>
      <c r="AA11" s="23">
        <f>IF(D11="","",IFERROR(V11/U11,0))</f>
        <v/>
      </c>
      <c r="AB11" s="22">
        <f>IF(D11="","",IFERROR(W11/V11,0))</f>
        <v/>
      </c>
      <c r="AC11" s="15" t="n"/>
      <c r="AD11" s="15" t="n"/>
      <c r="AE11" s="15" t="n"/>
    </row>
    <row r="12" ht="34" customHeight="1">
      <c r="A12" s="18">
        <f>IF(D12="","","P-"&amp;TEXT(ROW()-6,"0000"))</f>
        <v/>
      </c>
      <c r="B12" s="15" t="n"/>
      <c r="C12" s="15" t="n"/>
      <c r="D12" s="24" t="n"/>
      <c r="E12" s="15" t="n"/>
      <c r="F12" s="15" t="n"/>
      <c r="G12" s="15" t="n"/>
      <c r="H12" s="15" t="n"/>
      <c r="I12" s="15" t="n"/>
      <c r="J12" s="15" t="n"/>
      <c r="K12" s="15" t="n"/>
      <c r="L12" s="15" t="n"/>
      <c r="M12" s="15" t="n"/>
      <c r="N12" s="15" t="n"/>
      <c r="O12" s="15" t="n"/>
      <c r="P12" s="15" t="n"/>
      <c r="Q12" s="15" t="n"/>
      <c r="R12" s="15" t="n"/>
      <c r="S12" s="15" t="n"/>
      <c r="T12" s="15" t="n"/>
      <c r="U12" s="15" t="n"/>
      <c r="V12" s="25" t="n"/>
      <c r="W12" s="25" t="n"/>
      <c r="X12" s="18">
        <f>IF(D12="","",SUM(N12:R12))</f>
        <v/>
      </c>
      <c r="Y12" s="22">
        <f>IF(D12="","",IFERROR(X12/IF(K12&gt;0,K12,L12),0))</f>
        <v/>
      </c>
      <c r="Z12" s="22">
        <f>IF(D12="","",IFERROR(R12/L12,0))</f>
        <v/>
      </c>
      <c r="AA12" s="23">
        <f>IF(D12="","",IFERROR(V12/U12,0))</f>
        <v/>
      </c>
      <c r="AB12" s="22">
        <f>IF(D12="","",IFERROR(W12/V12,0))</f>
        <v/>
      </c>
      <c r="AC12" s="15" t="n"/>
      <c r="AD12" s="15" t="n"/>
      <c r="AE12" s="15" t="n"/>
    </row>
    <row r="13" ht="34" customHeight="1">
      <c r="A13" s="18">
        <f>IF(D13="","","P-"&amp;TEXT(ROW()-6,"0000"))</f>
        <v/>
      </c>
      <c r="B13" s="15" t="n"/>
      <c r="C13" s="15" t="n"/>
      <c r="D13" s="24" t="n"/>
      <c r="E13" s="15" t="n"/>
      <c r="F13" s="15" t="n"/>
      <c r="G13" s="15" t="n"/>
      <c r="H13" s="15" t="n"/>
      <c r="I13" s="15" t="n"/>
      <c r="J13" s="15" t="n"/>
      <c r="K13" s="15" t="n"/>
      <c r="L13" s="15" t="n"/>
      <c r="M13" s="15" t="n"/>
      <c r="N13" s="15" t="n"/>
      <c r="O13" s="15" t="n"/>
      <c r="P13" s="15" t="n"/>
      <c r="Q13" s="15" t="n"/>
      <c r="R13" s="15" t="n"/>
      <c r="S13" s="15" t="n"/>
      <c r="T13" s="15" t="n"/>
      <c r="U13" s="15" t="n"/>
      <c r="V13" s="25" t="n"/>
      <c r="W13" s="25" t="n"/>
      <c r="X13" s="18">
        <f>IF(D13="","",SUM(N13:R13))</f>
        <v/>
      </c>
      <c r="Y13" s="22">
        <f>IF(D13="","",IFERROR(X13/IF(K13&gt;0,K13,L13),0))</f>
        <v/>
      </c>
      <c r="Z13" s="22">
        <f>IF(D13="","",IFERROR(R13/L13,0))</f>
        <v/>
      </c>
      <c r="AA13" s="23">
        <f>IF(D13="","",IFERROR(V13/U13,0))</f>
        <v/>
      </c>
      <c r="AB13" s="22">
        <f>IF(D13="","",IFERROR(W13/V13,0))</f>
        <v/>
      </c>
      <c r="AC13" s="15" t="n"/>
      <c r="AD13" s="15" t="n"/>
      <c r="AE13" s="15" t="n"/>
    </row>
    <row r="14" ht="34" customHeight="1">
      <c r="A14" s="18">
        <f>IF(D14="","","P-"&amp;TEXT(ROW()-6,"0000"))</f>
        <v/>
      </c>
      <c r="B14" s="15" t="n"/>
      <c r="C14" s="15" t="n"/>
      <c r="D14" s="24" t="n"/>
      <c r="E14" s="15" t="n"/>
      <c r="F14" s="15" t="n"/>
      <c r="G14" s="15" t="n"/>
      <c r="H14" s="15" t="n"/>
      <c r="I14" s="15" t="n"/>
      <c r="J14" s="15" t="n"/>
      <c r="K14" s="15" t="n"/>
      <c r="L14" s="15" t="n"/>
      <c r="M14" s="15" t="n"/>
      <c r="N14" s="15" t="n"/>
      <c r="O14" s="15" t="n"/>
      <c r="P14" s="15" t="n"/>
      <c r="Q14" s="15" t="n"/>
      <c r="R14" s="15" t="n"/>
      <c r="S14" s="15" t="n"/>
      <c r="T14" s="15" t="n"/>
      <c r="U14" s="15" t="n"/>
      <c r="V14" s="25" t="n"/>
      <c r="W14" s="25" t="n"/>
      <c r="X14" s="18">
        <f>IF(D14="","",SUM(N14:R14))</f>
        <v/>
      </c>
      <c r="Y14" s="22">
        <f>IF(D14="","",IFERROR(X14/IF(K14&gt;0,K14,L14),0))</f>
        <v/>
      </c>
      <c r="Z14" s="22">
        <f>IF(D14="","",IFERROR(R14/L14,0))</f>
        <v/>
      </c>
      <c r="AA14" s="23">
        <f>IF(D14="","",IFERROR(V14/U14,0))</f>
        <v/>
      </c>
      <c r="AB14" s="22">
        <f>IF(D14="","",IFERROR(W14/V14,0))</f>
        <v/>
      </c>
      <c r="AC14" s="15" t="n"/>
      <c r="AD14" s="15" t="n"/>
      <c r="AE14" s="15" t="n"/>
    </row>
    <row r="15" ht="34" customHeight="1">
      <c r="A15" s="18">
        <f>IF(D15="","","P-"&amp;TEXT(ROW()-6,"0000"))</f>
        <v/>
      </c>
      <c r="B15" s="15" t="n"/>
      <c r="C15" s="15" t="n"/>
      <c r="D15" s="24" t="n"/>
      <c r="E15" s="15" t="n"/>
      <c r="F15" s="15" t="n"/>
      <c r="G15" s="15" t="n"/>
      <c r="H15" s="15" t="n"/>
      <c r="I15" s="15" t="n"/>
      <c r="J15" s="15" t="n"/>
      <c r="K15" s="15" t="n"/>
      <c r="L15" s="15" t="n"/>
      <c r="M15" s="15" t="n"/>
      <c r="N15" s="15" t="n"/>
      <c r="O15" s="15" t="n"/>
      <c r="P15" s="15" t="n"/>
      <c r="Q15" s="15" t="n"/>
      <c r="R15" s="15" t="n"/>
      <c r="S15" s="15" t="n"/>
      <c r="T15" s="15" t="n"/>
      <c r="U15" s="15" t="n"/>
      <c r="V15" s="25" t="n"/>
      <c r="W15" s="25" t="n"/>
      <c r="X15" s="18">
        <f>IF(D15="","",SUM(N15:R15))</f>
        <v/>
      </c>
      <c r="Y15" s="22">
        <f>IF(D15="","",IFERROR(X15/IF(K15&gt;0,K15,L15),0))</f>
        <v/>
      </c>
      <c r="Z15" s="22">
        <f>IF(D15="","",IFERROR(R15/L15,0))</f>
        <v/>
      </c>
      <c r="AA15" s="23">
        <f>IF(D15="","",IFERROR(V15/U15,0))</f>
        <v/>
      </c>
      <c r="AB15" s="22">
        <f>IF(D15="","",IFERROR(W15/V15,0))</f>
        <v/>
      </c>
      <c r="AC15" s="15" t="n"/>
      <c r="AD15" s="15" t="n"/>
      <c r="AE15" s="15" t="n"/>
    </row>
    <row r="16" ht="34" customHeight="1">
      <c r="A16" s="18">
        <f>IF(D16="","","P-"&amp;TEXT(ROW()-6,"0000"))</f>
        <v/>
      </c>
      <c r="B16" s="15" t="n"/>
      <c r="C16" s="15" t="n"/>
      <c r="D16" s="24" t="n"/>
      <c r="E16" s="15" t="n"/>
      <c r="F16" s="15" t="n"/>
      <c r="G16" s="15" t="n"/>
      <c r="H16" s="15" t="n"/>
      <c r="I16" s="15" t="n"/>
      <c r="J16" s="15" t="n"/>
      <c r="K16" s="15" t="n"/>
      <c r="L16" s="15" t="n"/>
      <c r="M16" s="15" t="n"/>
      <c r="N16" s="15" t="n"/>
      <c r="O16" s="15" t="n"/>
      <c r="P16" s="15" t="n"/>
      <c r="Q16" s="15" t="n"/>
      <c r="R16" s="15" t="n"/>
      <c r="S16" s="15" t="n"/>
      <c r="T16" s="15" t="n"/>
      <c r="U16" s="15" t="n"/>
      <c r="V16" s="25" t="n"/>
      <c r="W16" s="25" t="n"/>
      <c r="X16" s="18">
        <f>IF(D16="","",SUM(N16:R16))</f>
        <v/>
      </c>
      <c r="Y16" s="22">
        <f>IF(D16="","",IFERROR(X16/IF(K16&gt;0,K16,L16),0))</f>
        <v/>
      </c>
      <c r="Z16" s="22">
        <f>IF(D16="","",IFERROR(R16/L16,0))</f>
        <v/>
      </c>
      <c r="AA16" s="23">
        <f>IF(D16="","",IFERROR(V16/U16,0))</f>
        <v/>
      </c>
      <c r="AB16" s="22">
        <f>IF(D16="","",IFERROR(W16/V16,0))</f>
        <v/>
      </c>
      <c r="AC16" s="15" t="n"/>
      <c r="AD16" s="15" t="n"/>
      <c r="AE16" s="15" t="n"/>
    </row>
    <row r="17" ht="34" customHeight="1">
      <c r="A17" s="18">
        <f>IF(D17="","","P-"&amp;TEXT(ROW()-6,"0000"))</f>
        <v/>
      </c>
      <c r="B17" s="15" t="n"/>
      <c r="C17" s="15" t="n"/>
      <c r="D17" s="24" t="n"/>
      <c r="E17" s="15" t="n"/>
      <c r="F17" s="15" t="n"/>
      <c r="G17" s="15" t="n"/>
      <c r="H17" s="15" t="n"/>
      <c r="I17" s="15" t="n"/>
      <c r="J17" s="15" t="n"/>
      <c r="K17" s="15" t="n"/>
      <c r="L17" s="15" t="n"/>
      <c r="M17" s="15" t="n"/>
      <c r="N17" s="15" t="n"/>
      <c r="O17" s="15" t="n"/>
      <c r="P17" s="15" t="n"/>
      <c r="Q17" s="15" t="n"/>
      <c r="R17" s="15" t="n"/>
      <c r="S17" s="15" t="n"/>
      <c r="T17" s="15" t="n"/>
      <c r="U17" s="15" t="n"/>
      <c r="V17" s="25" t="n"/>
      <c r="W17" s="25" t="n"/>
      <c r="X17" s="18">
        <f>IF(D17="","",SUM(N17:R17))</f>
        <v/>
      </c>
      <c r="Y17" s="22">
        <f>IF(D17="","",IFERROR(X17/IF(K17&gt;0,K17,L17),0))</f>
        <v/>
      </c>
      <c r="Z17" s="22">
        <f>IF(D17="","",IFERROR(R17/L17,0))</f>
        <v/>
      </c>
      <c r="AA17" s="23">
        <f>IF(D17="","",IFERROR(V17/U17,0))</f>
        <v/>
      </c>
      <c r="AB17" s="22">
        <f>IF(D17="","",IFERROR(W17/V17,0))</f>
        <v/>
      </c>
      <c r="AC17" s="15" t="n"/>
      <c r="AD17" s="15" t="n"/>
      <c r="AE17" s="15" t="n"/>
    </row>
    <row r="18" ht="34" customHeight="1">
      <c r="A18" s="18">
        <f>IF(D18="","","P-"&amp;TEXT(ROW()-6,"0000"))</f>
        <v/>
      </c>
      <c r="B18" s="15" t="n"/>
      <c r="C18" s="15" t="n"/>
      <c r="D18" s="24" t="n"/>
      <c r="E18" s="15" t="n"/>
      <c r="F18" s="15" t="n"/>
      <c r="G18" s="15" t="n"/>
      <c r="H18" s="15" t="n"/>
      <c r="I18" s="15" t="n"/>
      <c r="J18" s="15" t="n"/>
      <c r="K18" s="15" t="n"/>
      <c r="L18" s="15" t="n"/>
      <c r="M18" s="15" t="n"/>
      <c r="N18" s="15" t="n"/>
      <c r="O18" s="15" t="n"/>
      <c r="P18" s="15" t="n"/>
      <c r="Q18" s="15" t="n"/>
      <c r="R18" s="15" t="n"/>
      <c r="S18" s="15" t="n"/>
      <c r="T18" s="15" t="n"/>
      <c r="U18" s="15" t="n"/>
      <c r="V18" s="25" t="n"/>
      <c r="W18" s="25" t="n"/>
      <c r="X18" s="18">
        <f>IF(D18="","",SUM(N18:R18))</f>
        <v/>
      </c>
      <c r="Y18" s="22">
        <f>IF(D18="","",IFERROR(X18/IF(K18&gt;0,K18,L18),0))</f>
        <v/>
      </c>
      <c r="Z18" s="22">
        <f>IF(D18="","",IFERROR(R18/L18,0))</f>
        <v/>
      </c>
      <c r="AA18" s="23">
        <f>IF(D18="","",IFERROR(V18/U18,0))</f>
        <v/>
      </c>
      <c r="AB18" s="22">
        <f>IF(D18="","",IFERROR(W18/V18,0))</f>
        <v/>
      </c>
      <c r="AC18" s="15" t="n"/>
      <c r="AD18" s="15" t="n"/>
      <c r="AE18" s="15" t="n"/>
    </row>
    <row r="19" ht="34" customHeight="1">
      <c r="A19" s="18">
        <f>IF(D19="","","P-"&amp;TEXT(ROW()-6,"0000"))</f>
        <v/>
      </c>
      <c r="B19" s="15" t="n"/>
      <c r="C19" s="15" t="n"/>
      <c r="D19" s="24" t="n"/>
      <c r="E19" s="15" t="n"/>
      <c r="F19" s="15" t="n"/>
      <c r="G19" s="15" t="n"/>
      <c r="H19" s="15" t="n"/>
      <c r="I19" s="15" t="n"/>
      <c r="J19" s="15" t="n"/>
      <c r="K19" s="15" t="n"/>
      <c r="L19" s="15" t="n"/>
      <c r="M19" s="15" t="n"/>
      <c r="N19" s="15" t="n"/>
      <c r="O19" s="15" t="n"/>
      <c r="P19" s="15" t="n"/>
      <c r="Q19" s="15" t="n"/>
      <c r="R19" s="15" t="n"/>
      <c r="S19" s="15" t="n"/>
      <c r="T19" s="15" t="n"/>
      <c r="U19" s="15" t="n"/>
      <c r="V19" s="25" t="n"/>
      <c r="W19" s="25" t="n"/>
      <c r="X19" s="18">
        <f>IF(D19="","",SUM(N19:R19))</f>
        <v/>
      </c>
      <c r="Y19" s="22">
        <f>IF(D19="","",IFERROR(X19/IF(K19&gt;0,K19,L19),0))</f>
        <v/>
      </c>
      <c r="Z19" s="22">
        <f>IF(D19="","",IFERROR(R19/L19,0))</f>
        <v/>
      </c>
      <c r="AA19" s="23">
        <f>IF(D19="","",IFERROR(V19/U19,0))</f>
        <v/>
      </c>
      <c r="AB19" s="22">
        <f>IF(D19="","",IFERROR(W19/V19,0))</f>
        <v/>
      </c>
      <c r="AC19" s="15" t="n"/>
      <c r="AD19" s="15" t="n"/>
      <c r="AE19" s="15" t="n"/>
    </row>
    <row r="20" ht="34" customHeight="1">
      <c r="A20" s="18">
        <f>IF(D20="","","P-"&amp;TEXT(ROW()-6,"0000"))</f>
        <v/>
      </c>
      <c r="B20" s="15" t="n"/>
      <c r="C20" s="15" t="n"/>
      <c r="D20" s="24" t="n"/>
      <c r="E20" s="15" t="n"/>
      <c r="F20" s="15" t="n"/>
      <c r="G20" s="15" t="n"/>
      <c r="H20" s="15" t="n"/>
      <c r="I20" s="15" t="n"/>
      <c r="J20" s="15" t="n"/>
      <c r="K20" s="15" t="n"/>
      <c r="L20" s="15" t="n"/>
      <c r="M20" s="15" t="n"/>
      <c r="N20" s="15" t="n"/>
      <c r="O20" s="15" t="n"/>
      <c r="P20" s="15" t="n"/>
      <c r="Q20" s="15" t="n"/>
      <c r="R20" s="15" t="n"/>
      <c r="S20" s="15" t="n"/>
      <c r="T20" s="15" t="n"/>
      <c r="U20" s="15" t="n"/>
      <c r="V20" s="25" t="n"/>
      <c r="W20" s="25" t="n"/>
      <c r="X20" s="18">
        <f>IF(D20="","",SUM(N20:R20))</f>
        <v/>
      </c>
      <c r="Y20" s="22">
        <f>IF(D20="","",IFERROR(X20/IF(K20&gt;0,K20,L20),0))</f>
        <v/>
      </c>
      <c r="Z20" s="22">
        <f>IF(D20="","",IFERROR(R20/L20,0))</f>
        <v/>
      </c>
      <c r="AA20" s="23">
        <f>IF(D20="","",IFERROR(V20/U20,0))</f>
        <v/>
      </c>
      <c r="AB20" s="22">
        <f>IF(D20="","",IFERROR(W20/V20,0))</f>
        <v/>
      </c>
      <c r="AC20" s="15" t="n"/>
      <c r="AD20" s="15" t="n"/>
      <c r="AE20" s="15" t="n"/>
    </row>
    <row r="21" ht="34" customHeight="1">
      <c r="A21" s="18">
        <f>IF(D21="","","P-"&amp;TEXT(ROW()-6,"0000"))</f>
        <v/>
      </c>
      <c r="B21" s="15" t="n"/>
      <c r="C21" s="15" t="n"/>
      <c r="D21" s="24" t="n"/>
      <c r="E21" s="15" t="n"/>
      <c r="F21" s="15" t="n"/>
      <c r="G21" s="15" t="n"/>
      <c r="H21" s="15" t="n"/>
      <c r="I21" s="15" t="n"/>
      <c r="J21" s="15" t="n"/>
      <c r="K21" s="15" t="n"/>
      <c r="L21" s="15" t="n"/>
      <c r="M21" s="15" t="n"/>
      <c r="N21" s="15" t="n"/>
      <c r="O21" s="15" t="n"/>
      <c r="P21" s="15" t="n"/>
      <c r="Q21" s="15" t="n"/>
      <c r="R21" s="15" t="n"/>
      <c r="S21" s="15" t="n"/>
      <c r="T21" s="15" t="n"/>
      <c r="U21" s="15" t="n"/>
      <c r="V21" s="25" t="n"/>
      <c r="W21" s="25" t="n"/>
      <c r="X21" s="18">
        <f>IF(D21="","",SUM(N21:R21))</f>
        <v/>
      </c>
      <c r="Y21" s="22">
        <f>IF(D21="","",IFERROR(X21/IF(K21&gt;0,K21,L21),0))</f>
        <v/>
      </c>
      <c r="Z21" s="22">
        <f>IF(D21="","",IFERROR(R21/L21,0))</f>
        <v/>
      </c>
      <c r="AA21" s="23">
        <f>IF(D21="","",IFERROR(V21/U21,0))</f>
        <v/>
      </c>
      <c r="AB21" s="22">
        <f>IF(D21="","",IFERROR(W21/V21,0))</f>
        <v/>
      </c>
      <c r="AC21" s="15" t="n"/>
      <c r="AD21" s="15" t="n"/>
      <c r="AE21" s="15" t="n"/>
    </row>
    <row r="22" ht="34" customHeight="1">
      <c r="A22" s="18">
        <f>IF(D22="","","P-"&amp;TEXT(ROW()-6,"0000"))</f>
        <v/>
      </c>
      <c r="B22" s="15" t="n"/>
      <c r="C22" s="15" t="n"/>
      <c r="D22" s="24" t="n"/>
      <c r="E22" s="15" t="n"/>
      <c r="F22" s="15" t="n"/>
      <c r="G22" s="15" t="n"/>
      <c r="H22" s="15" t="n"/>
      <c r="I22" s="15" t="n"/>
      <c r="J22" s="15" t="n"/>
      <c r="K22" s="15" t="n"/>
      <c r="L22" s="15" t="n"/>
      <c r="M22" s="15" t="n"/>
      <c r="N22" s="15" t="n"/>
      <c r="O22" s="15" t="n"/>
      <c r="P22" s="15" t="n"/>
      <c r="Q22" s="15" t="n"/>
      <c r="R22" s="15" t="n"/>
      <c r="S22" s="15" t="n"/>
      <c r="T22" s="15" t="n"/>
      <c r="U22" s="15" t="n"/>
      <c r="V22" s="25" t="n"/>
      <c r="W22" s="25" t="n"/>
      <c r="X22" s="18">
        <f>IF(D22="","",SUM(N22:R22))</f>
        <v/>
      </c>
      <c r="Y22" s="22">
        <f>IF(D22="","",IFERROR(X22/IF(K22&gt;0,K22,L22),0))</f>
        <v/>
      </c>
      <c r="Z22" s="22">
        <f>IF(D22="","",IFERROR(R22/L22,0))</f>
        <v/>
      </c>
      <c r="AA22" s="23">
        <f>IF(D22="","",IFERROR(V22/U22,0))</f>
        <v/>
      </c>
      <c r="AB22" s="22">
        <f>IF(D22="","",IFERROR(W22/V22,0))</f>
        <v/>
      </c>
      <c r="AC22" s="15" t="n"/>
      <c r="AD22" s="15" t="n"/>
      <c r="AE22" s="15" t="n"/>
    </row>
    <row r="23" ht="34" customHeight="1">
      <c r="A23" s="18">
        <f>IF(D23="","","P-"&amp;TEXT(ROW()-6,"0000"))</f>
        <v/>
      </c>
      <c r="B23" s="15" t="n"/>
      <c r="C23" s="15" t="n"/>
      <c r="D23" s="24" t="n"/>
      <c r="E23" s="15" t="n"/>
      <c r="F23" s="15" t="n"/>
      <c r="G23" s="15" t="n"/>
      <c r="H23" s="15" t="n"/>
      <c r="I23" s="15" t="n"/>
      <c r="J23" s="15" t="n"/>
      <c r="K23" s="15" t="n"/>
      <c r="L23" s="15" t="n"/>
      <c r="M23" s="15" t="n"/>
      <c r="N23" s="15" t="n"/>
      <c r="O23" s="15" t="n"/>
      <c r="P23" s="15" t="n"/>
      <c r="Q23" s="15" t="n"/>
      <c r="R23" s="15" t="n"/>
      <c r="S23" s="15" t="n"/>
      <c r="T23" s="15" t="n"/>
      <c r="U23" s="15" t="n"/>
      <c r="V23" s="25" t="n"/>
      <c r="W23" s="25" t="n"/>
      <c r="X23" s="18">
        <f>IF(D23="","",SUM(N23:R23))</f>
        <v/>
      </c>
      <c r="Y23" s="22">
        <f>IF(D23="","",IFERROR(X23/IF(K23&gt;0,K23,L23),0))</f>
        <v/>
      </c>
      <c r="Z23" s="22">
        <f>IF(D23="","",IFERROR(R23/L23,0))</f>
        <v/>
      </c>
      <c r="AA23" s="23">
        <f>IF(D23="","",IFERROR(V23/U23,0))</f>
        <v/>
      </c>
      <c r="AB23" s="22">
        <f>IF(D23="","",IFERROR(W23/V23,0))</f>
        <v/>
      </c>
      <c r="AC23" s="15" t="n"/>
      <c r="AD23" s="15" t="n"/>
      <c r="AE23" s="15" t="n"/>
    </row>
    <row r="24" ht="34" customHeight="1">
      <c r="A24" s="18">
        <f>IF(D24="","","P-"&amp;TEXT(ROW()-6,"0000"))</f>
        <v/>
      </c>
      <c r="B24" s="15" t="n"/>
      <c r="C24" s="15" t="n"/>
      <c r="D24" s="24" t="n"/>
      <c r="E24" s="15" t="n"/>
      <c r="F24" s="15" t="n"/>
      <c r="G24" s="15" t="n"/>
      <c r="H24" s="15" t="n"/>
      <c r="I24" s="15" t="n"/>
      <c r="J24" s="15" t="n"/>
      <c r="K24" s="15" t="n"/>
      <c r="L24" s="15" t="n"/>
      <c r="M24" s="15" t="n"/>
      <c r="N24" s="15" t="n"/>
      <c r="O24" s="15" t="n"/>
      <c r="P24" s="15" t="n"/>
      <c r="Q24" s="15" t="n"/>
      <c r="R24" s="15" t="n"/>
      <c r="S24" s="15" t="n"/>
      <c r="T24" s="15" t="n"/>
      <c r="U24" s="15" t="n"/>
      <c r="V24" s="25" t="n"/>
      <c r="W24" s="25" t="n"/>
      <c r="X24" s="18">
        <f>IF(D24="","",SUM(N24:R24))</f>
        <v/>
      </c>
      <c r="Y24" s="22">
        <f>IF(D24="","",IFERROR(X24/IF(K24&gt;0,K24,L24),0))</f>
        <v/>
      </c>
      <c r="Z24" s="22">
        <f>IF(D24="","",IFERROR(R24/L24,0))</f>
        <v/>
      </c>
      <c r="AA24" s="23">
        <f>IF(D24="","",IFERROR(V24/U24,0))</f>
        <v/>
      </c>
      <c r="AB24" s="22">
        <f>IF(D24="","",IFERROR(W24/V24,0))</f>
        <v/>
      </c>
      <c r="AC24" s="15" t="n"/>
      <c r="AD24" s="15" t="n"/>
      <c r="AE24" s="15" t="n"/>
    </row>
    <row r="25" ht="34" customHeight="1">
      <c r="A25" s="18">
        <f>IF(D25="","","P-"&amp;TEXT(ROW()-6,"0000"))</f>
        <v/>
      </c>
      <c r="B25" s="15" t="n"/>
      <c r="C25" s="15" t="n"/>
      <c r="D25" s="24" t="n"/>
      <c r="E25" s="15" t="n"/>
      <c r="F25" s="15" t="n"/>
      <c r="G25" s="15" t="n"/>
      <c r="H25" s="15" t="n"/>
      <c r="I25" s="15" t="n"/>
      <c r="J25" s="15" t="n"/>
      <c r="K25" s="15" t="n"/>
      <c r="L25" s="15" t="n"/>
      <c r="M25" s="15" t="n"/>
      <c r="N25" s="15" t="n"/>
      <c r="O25" s="15" t="n"/>
      <c r="P25" s="15" t="n"/>
      <c r="Q25" s="15" t="n"/>
      <c r="R25" s="15" t="n"/>
      <c r="S25" s="15" t="n"/>
      <c r="T25" s="15" t="n"/>
      <c r="U25" s="15" t="n"/>
      <c r="V25" s="25" t="n"/>
      <c r="W25" s="25" t="n"/>
      <c r="X25" s="18">
        <f>IF(D25="","",SUM(N25:R25))</f>
        <v/>
      </c>
      <c r="Y25" s="22">
        <f>IF(D25="","",IFERROR(X25/IF(K25&gt;0,K25,L25),0))</f>
        <v/>
      </c>
      <c r="Z25" s="22">
        <f>IF(D25="","",IFERROR(R25/L25,0))</f>
        <v/>
      </c>
      <c r="AA25" s="23">
        <f>IF(D25="","",IFERROR(V25/U25,0))</f>
        <v/>
      </c>
      <c r="AB25" s="22">
        <f>IF(D25="","",IFERROR(W25/V25,0))</f>
        <v/>
      </c>
      <c r="AC25" s="15" t="n"/>
      <c r="AD25" s="15" t="n"/>
      <c r="AE25" s="15" t="n"/>
    </row>
    <row r="26" ht="34" customHeight="1">
      <c r="A26" s="18">
        <f>IF(D26="","","P-"&amp;TEXT(ROW()-6,"0000"))</f>
        <v/>
      </c>
      <c r="B26" s="15" t="n"/>
      <c r="C26" s="15" t="n"/>
      <c r="D26" s="24" t="n"/>
      <c r="E26" s="15" t="n"/>
      <c r="F26" s="15" t="n"/>
      <c r="G26" s="15" t="n"/>
      <c r="H26" s="15" t="n"/>
      <c r="I26" s="15" t="n"/>
      <c r="J26" s="15" t="n"/>
      <c r="K26" s="15" t="n"/>
      <c r="L26" s="15" t="n"/>
      <c r="M26" s="15" t="n"/>
      <c r="N26" s="15" t="n"/>
      <c r="O26" s="15" t="n"/>
      <c r="P26" s="15" t="n"/>
      <c r="Q26" s="15" t="n"/>
      <c r="R26" s="15" t="n"/>
      <c r="S26" s="15" t="n"/>
      <c r="T26" s="15" t="n"/>
      <c r="U26" s="15" t="n"/>
      <c r="V26" s="25" t="n"/>
      <c r="W26" s="25" t="n"/>
      <c r="X26" s="18">
        <f>IF(D26="","",SUM(N26:R26))</f>
        <v/>
      </c>
      <c r="Y26" s="22">
        <f>IF(D26="","",IFERROR(X26/IF(K26&gt;0,K26,L26),0))</f>
        <v/>
      </c>
      <c r="Z26" s="22">
        <f>IF(D26="","",IFERROR(R26/L26,0))</f>
        <v/>
      </c>
      <c r="AA26" s="23">
        <f>IF(D26="","",IFERROR(V26/U26,0))</f>
        <v/>
      </c>
      <c r="AB26" s="22">
        <f>IF(D26="","",IFERROR(W26/V26,0))</f>
        <v/>
      </c>
      <c r="AC26" s="15" t="n"/>
      <c r="AD26" s="15" t="n"/>
      <c r="AE26" s="15" t="n"/>
    </row>
    <row r="27" ht="34" customHeight="1">
      <c r="A27" s="18">
        <f>IF(D27="","","P-"&amp;TEXT(ROW()-6,"0000"))</f>
        <v/>
      </c>
      <c r="B27" s="15" t="n"/>
      <c r="C27" s="15" t="n"/>
      <c r="D27" s="24" t="n"/>
      <c r="E27" s="15" t="n"/>
      <c r="F27" s="15" t="n"/>
      <c r="G27" s="15" t="n"/>
      <c r="H27" s="15" t="n"/>
      <c r="I27" s="15" t="n"/>
      <c r="J27" s="15" t="n"/>
      <c r="K27" s="15" t="n"/>
      <c r="L27" s="15" t="n"/>
      <c r="M27" s="15" t="n"/>
      <c r="N27" s="15" t="n"/>
      <c r="O27" s="15" t="n"/>
      <c r="P27" s="15" t="n"/>
      <c r="Q27" s="15" t="n"/>
      <c r="R27" s="15" t="n"/>
      <c r="S27" s="15" t="n"/>
      <c r="T27" s="15" t="n"/>
      <c r="U27" s="15" t="n"/>
      <c r="V27" s="25" t="n"/>
      <c r="W27" s="25" t="n"/>
      <c r="X27" s="18">
        <f>IF(D27="","",SUM(N27:R27))</f>
        <v/>
      </c>
      <c r="Y27" s="22">
        <f>IF(D27="","",IFERROR(X27/IF(K27&gt;0,K27,L27),0))</f>
        <v/>
      </c>
      <c r="Z27" s="22">
        <f>IF(D27="","",IFERROR(R27/L27,0))</f>
        <v/>
      </c>
      <c r="AA27" s="23">
        <f>IF(D27="","",IFERROR(V27/U27,0))</f>
        <v/>
      </c>
      <c r="AB27" s="22">
        <f>IF(D27="","",IFERROR(W27/V27,0))</f>
        <v/>
      </c>
      <c r="AC27" s="15" t="n"/>
      <c r="AD27" s="15" t="n"/>
      <c r="AE27" s="15" t="n"/>
    </row>
    <row r="28" ht="34" customHeight="1">
      <c r="A28" s="18">
        <f>IF(D28="","","P-"&amp;TEXT(ROW()-6,"0000"))</f>
        <v/>
      </c>
      <c r="B28" s="15" t="n"/>
      <c r="C28" s="15" t="n"/>
      <c r="D28" s="24" t="n"/>
      <c r="E28" s="15" t="n"/>
      <c r="F28" s="15" t="n"/>
      <c r="G28" s="15" t="n"/>
      <c r="H28" s="15" t="n"/>
      <c r="I28" s="15" t="n"/>
      <c r="J28" s="15" t="n"/>
      <c r="K28" s="15" t="n"/>
      <c r="L28" s="15" t="n"/>
      <c r="M28" s="15" t="n"/>
      <c r="N28" s="15" t="n"/>
      <c r="O28" s="15" t="n"/>
      <c r="P28" s="15" t="n"/>
      <c r="Q28" s="15" t="n"/>
      <c r="R28" s="15" t="n"/>
      <c r="S28" s="15" t="n"/>
      <c r="T28" s="15" t="n"/>
      <c r="U28" s="15" t="n"/>
      <c r="V28" s="25" t="n"/>
      <c r="W28" s="25" t="n"/>
      <c r="X28" s="18">
        <f>IF(D28="","",SUM(N28:R28))</f>
        <v/>
      </c>
      <c r="Y28" s="22">
        <f>IF(D28="","",IFERROR(X28/IF(K28&gt;0,K28,L28),0))</f>
        <v/>
      </c>
      <c r="Z28" s="22">
        <f>IF(D28="","",IFERROR(R28/L28,0))</f>
        <v/>
      </c>
      <c r="AA28" s="23">
        <f>IF(D28="","",IFERROR(V28/U28,0))</f>
        <v/>
      </c>
      <c r="AB28" s="22">
        <f>IF(D28="","",IFERROR(W28/V28,0))</f>
        <v/>
      </c>
      <c r="AC28" s="15" t="n"/>
      <c r="AD28" s="15" t="n"/>
      <c r="AE28" s="15" t="n"/>
    </row>
    <row r="29" ht="34" customHeight="1">
      <c r="A29" s="18">
        <f>IF(D29="","","P-"&amp;TEXT(ROW()-6,"0000"))</f>
        <v/>
      </c>
      <c r="B29" s="15" t="n"/>
      <c r="C29" s="15" t="n"/>
      <c r="D29" s="24" t="n"/>
      <c r="E29" s="15" t="n"/>
      <c r="F29" s="15" t="n"/>
      <c r="G29" s="15" t="n"/>
      <c r="H29" s="15" t="n"/>
      <c r="I29" s="15" t="n"/>
      <c r="J29" s="15" t="n"/>
      <c r="K29" s="15" t="n"/>
      <c r="L29" s="15" t="n"/>
      <c r="M29" s="15" t="n"/>
      <c r="N29" s="15" t="n"/>
      <c r="O29" s="15" t="n"/>
      <c r="P29" s="15" t="n"/>
      <c r="Q29" s="15" t="n"/>
      <c r="R29" s="15" t="n"/>
      <c r="S29" s="15" t="n"/>
      <c r="T29" s="15" t="n"/>
      <c r="U29" s="15" t="n"/>
      <c r="V29" s="25" t="n"/>
      <c r="W29" s="25" t="n"/>
      <c r="X29" s="18">
        <f>IF(D29="","",SUM(N29:R29))</f>
        <v/>
      </c>
      <c r="Y29" s="22">
        <f>IF(D29="","",IFERROR(X29/IF(K29&gt;0,K29,L29),0))</f>
        <v/>
      </c>
      <c r="Z29" s="22">
        <f>IF(D29="","",IFERROR(R29/L29,0))</f>
        <v/>
      </c>
      <c r="AA29" s="23">
        <f>IF(D29="","",IFERROR(V29/U29,0))</f>
        <v/>
      </c>
      <c r="AB29" s="22">
        <f>IF(D29="","",IFERROR(W29/V29,0))</f>
        <v/>
      </c>
      <c r="AC29" s="15" t="n"/>
      <c r="AD29" s="15" t="n"/>
      <c r="AE29" s="15" t="n"/>
    </row>
    <row r="30" ht="34" customHeight="1">
      <c r="A30" s="18">
        <f>IF(D30="","","P-"&amp;TEXT(ROW()-6,"0000"))</f>
        <v/>
      </c>
      <c r="B30" s="15" t="n"/>
      <c r="C30" s="15" t="n"/>
      <c r="D30" s="24" t="n"/>
      <c r="E30" s="15" t="n"/>
      <c r="F30" s="15" t="n"/>
      <c r="G30" s="15" t="n"/>
      <c r="H30" s="15" t="n"/>
      <c r="I30" s="15" t="n"/>
      <c r="J30" s="15" t="n"/>
      <c r="K30" s="15" t="n"/>
      <c r="L30" s="15" t="n"/>
      <c r="M30" s="15" t="n"/>
      <c r="N30" s="15" t="n"/>
      <c r="O30" s="15" t="n"/>
      <c r="P30" s="15" t="n"/>
      <c r="Q30" s="15" t="n"/>
      <c r="R30" s="15" t="n"/>
      <c r="S30" s="15" t="n"/>
      <c r="T30" s="15" t="n"/>
      <c r="U30" s="15" t="n"/>
      <c r="V30" s="25" t="n"/>
      <c r="W30" s="25" t="n"/>
      <c r="X30" s="18">
        <f>IF(D30="","",SUM(N30:R30))</f>
        <v/>
      </c>
      <c r="Y30" s="22">
        <f>IF(D30="","",IFERROR(X30/IF(K30&gt;0,K30,L30),0))</f>
        <v/>
      </c>
      <c r="Z30" s="22">
        <f>IF(D30="","",IFERROR(R30/L30,0))</f>
        <v/>
      </c>
      <c r="AA30" s="23">
        <f>IF(D30="","",IFERROR(V30/U30,0))</f>
        <v/>
      </c>
      <c r="AB30" s="22">
        <f>IF(D30="","",IFERROR(W30/V30,0))</f>
        <v/>
      </c>
      <c r="AC30" s="15" t="n"/>
      <c r="AD30" s="15" t="n"/>
      <c r="AE30" s="15" t="n"/>
    </row>
    <row r="31" ht="34" customHeight="1">
      <c r="A31" s="18">
        <f>IF(D31="","","P-"&amp;TEXT(ROW()-6,"0000"))</f>
        <v/>
      </c>
      <c r="B31" s="15" t="n"/>
      <c r="C31" s="15" t="n"/>
      <c r="D31" s="24" t="n"/>
      <c r="E31" s="15" t="n"/>
      <c r="F31" s="15" t="n"/>
      <c r="G31" s="15" t="n"/>
      <c r="H31" s="15" t="n"/>
      <c r="I31" s="15" t="n"/>
      <c r="J31" s="15" t="n"/>
      <c r="K31" s="15" t="n"/>
      <c r="L31" s="15" t="n"/>
      <c r="M31" s="15" t="n"/>
      <c r="N31" s="15" t="n"/>
      <c r="O31" s="15" t="n"/>
      <c r="P31" s="15" t="n"/>
      <c r="Q31" s="15" t="n"/>
      <c r="R31" s="15" t="n"/>
      <c r="S31" s="15" t="n"/>
      <c r="T31" s="15" t="n"/>
      <c r="U31" s="15" t="n"/>
      <c r="V31" s="25" t="n"/>
      <c r="W31" s="25" t="n"/>
      <c r="X31" s="18">
        <f>IF(D31="","",SUM(N31:R31))</f>
        <v/>
      </c>
      <c r="Y31" s="22">
        <f>IF(D31="","",IFERROR(X31/IF(K31&gt;0,K31,L31),0))</f>
        <v/>
      </c>
      <c r="Z31" s="22">
        <f>IF(D31="","",IFERROR(R31/L31,0))</f>
        <v/>
      </c>
      <c r="AA31" s="23">
        <f>IF(D31="","",IFERROR(V31/U31,0))</f>
        <v/>
      </c>
      <c r="AB31" s="22">
        <f>IF(D31="","",IFERROR(W31/V31,0))</f>
        <v/>
      </c>
      <c r="AC31" s="15" t="n"/>
      <c r="AD31" s="15" t="n"/>
      <c r="AE31" s="15" t="n"/>
    </row>
    <row r="32" ht="34" customHeight="1">
      <c r="A32" s="18">
        <f>IF(D32="","","P-"&amp;TEXT(ROW()-6,"0000"))</f>
        <v/>
      </c>
      <c r="B32" s="15" t="n"/>
      <c r="C32" s="15" t="n"/>
      <c r="D32" s="24" t="n"/>
      <c r="E32" s="15" t="n"/>
      <c r="F32" s="15" t="n"/>
      <c r="G32" s="15" t="n"/>
      <c r="H32" s="15" t="n"/>
      <c r="I32" s="15" t="n"/>
      <c r="J32" s="15" t="n"/>
      <c r="K32" s="15" t="n"/>
      <c r="L32" s="15" t="n"/>
      <c r="M32" s="15" t="n"/>
      <c r="N32" s="15" t="n"/>
      <c r="O32" s="15" t="n"/>
      <c r="P32" s="15" t="n"/>
      <c r="Q32" s="15" t="n"/>
      <c r="R32" s="15" t="n"/>
      <c r="S32" s="15" t="n"/>
      <c r="T32" s="15" t="n"/>
      <c r="U32" s="15" t="n"/>
      <c r="V32" s="25" t="n"/>
      <c r="W32" s="25" t="n"/>
      <c r="X32" s="18">
        <f>IF(D32="","",SUM(N32:R32))</f>
        <v/>
      </c>
      <c r="Y32" s="22">
        <f>IF(D32="","",IFERROR(X32/IF(K32&gt;0,K32,L32),0))</f>
        <v/>
      </c>
      <c r="Z32" s="22">
        <f>IF(D32="","",IFERROR(R32/L32,0))</f>
        <v/>
      </c>
      <c r="AA32" s="23">
        <f>IF(D32="","",IFERROR(V32/U32,0))</f>
        <v/>
      </c>
      <c r="AB32" s="22">
        <f>IF(D32="","",IFERROR(W32/V32,0))</f>
        <v/>
      </c>
      <c r="AC32" s="15" t="n"/>
      <c r="AD32" s="15" t="n"/>
      <c r="AE32" s="15" t="n"/>
    </row>
    <row r="33" ht="34" customHeight="1">
      <c r="A33" s="18">
        <f>IF(D33="","","P-"&amp;TEXT(ROW()-6,"0000"))</f>
        <v/>
      </c>
      <c r="B33" s="15" t="n"/>
      <c r="C33" s="15" t="n"/>
      <c r="D33" s="24" t="n"/>
      <c r="E33" s="15" t="n"/>
      <c r="F33" s="15" t="n"/>
      <c r="G33" s="15" t="n"/>
      <c r="H33" s="15" t="n"/>
      <c r="I33" s="15" t="n"/>
      <c r="J33" s="15" t="n"/>
      <c r="K33" s="15" t="n"/>
      <c r="L33" s="15" t="n"/>
      <c r="M33" s="15" t="n"/>
      <c r="N33" s="15" t="n"/>
      <c r="O33" s="15" t="n"/>
      <c r="P33" s="15" t="n"/>
      <c r="Q33" s="15" t="n"/>
      <c r="R33" s="15" t="n"/>
      <c r="S33" s="15" t="n"/>
      <c r="T33" s="15" t="n"/>
      <c r="U33" s="15" t="n"/>
      <c r="V33" s="25" t="n"/>
      <c r="W33" s="25" t="n"/>
      <c r="X33" s="18">
        <f>IF(D33="","",SUM(N33:R33))</f>
        <v/>
      </c>
      <c r="Y33" s="22">
        <f>IF(D33="","",IFERROR(X33/IF(K33&gt;0,K33,L33),0))</f>
        <v/>
      </c>
      <c r="Z33" s="22">
        <f>IF(D33="","",IFERROR(R33/L33,0))</f>
        <v/>
      </c>
      <c r="AA33" s="23">
        <f>IF(D33="","",IFERROR(V33/U33,0))</f>
        <v/>
      </c>
      <c r="AB33" s="22">
        <f>IF(D33="","",IFERROR(W33/V33,0))</f>
        <v/>
      </c>
      <c r="AC33" s="15" t="n"/>
      <c r="AD33" s="15" t="n"/>
      <c r="AE33" s="15" t="n"/>
    </row>
    <row r="34" ht="34" customHeight="1">
      <c r="A34" s="18">
        <f>IF(D34="","","P-"&amp;TEXT(ROW()-6,"0000"))</f>
        <v/>
      </c>
      <c r="B34" s="15" t="n"/>
      <c r="C34" s="15" t="n"/>
      <c r="D34" s="24" t="n"/>
      <c r="E34" s="15" t="n"/>
      <c r="F34" s="15" t="n"/>
      <c r="G34" s="15" t="n"/>
      <c r="H34" s="15" t="n"/>
      <c r="I34" s="15" t="n"/>
      <c r="J34" s="15" t="n"/>
      <c r="K34" s="15" t="n"/>
      <c r="L34" s="15" t="n"/>
      <c r="M34" s="15" t="n"/>
      <c r="N34" s="15" t="n"/>
      <c r="O34" s="15" t="n"/>
      <c r="P34" s="15" t="n"/>
      <c r="Q34" s="15" t="n"/>
      <c r="R34" s="15" t="n"/>
      <c r="S34" s="15" t="n"/>
      <c r="T34" s="15" t="n"/>
      <c r="U34" s="15" t="n"/>
      <c r="V34" s="25" t="n"/>
      <c r="W34" s="25" t="n"/>
      <c r="X34" s="18">
        <f>IF(D34="","",SUM(N34:R34))</f>
        <v/>
      </c>
      <c r="Y34" s="22">
        <f>IF(D34="","",IFERROR(X34/IF(K34&gt;0,K34,L34),0))</f>
        <v/>
      </c>
      <c r="Z34" s="22">
        <f>IF(D34="","",IFERROR(R34/L34,0))</f>
        <v/>
      </c>
      <c r="AA34" s="23">
        <f>IF(D34="","",IFERROR(V34/U34,0))</f>
        <v/>
      </c>
      <c r="AB34" s="22">
        <f>IF(D34="","",IFERROR(W34/V34,0))</f>
        <v/>
      </c>
      <c r="AC34" s="15" t="n"/>
      <c r="AD34" s="15" t="n"/>
      <c r="AE34" s="15" t="n"/>
    </row>
    <row r="35" ht="34" customHeight="1">
      <c r="A35" s="18">
        <f>IF(D35="","","P-"&amp;TEXT(ROW()-6,"0000"))</f>
        <v/>
      </c>
      <c r="B35" s="15" t="n"/>
      <c r="C35" s="15" t="n"/>
      <c r="D35" s="24" t="n"/>
      <c r="E35" s="15" t="n"/>
      <c r="F35" s="15" t="n"/>
      <c r="G35" s="15" t="n"/>
      <c r="H35" s="15" t="n"/>
      <c r="I35" s="15" t="n"/>
      <c r="J35" s="15" t="n"/>
      <c r="K35" s="15" t="n"/>
      <c r="L35" s="15" t="n"/>
      <c r="M35" s="15" t="n"/>
      <c r="N35" s="15" t="n"/>
      <c r="O35" s="15" t="n"/>
      <c r="P35" s="15" t="n"/>
      <c r="Q35" s="15" t="n"/>
      <c r="R35" s="15" t="n"/>
      <c r="S35" s="15" t="n"/>
      <c r="T35" s="15" t="n"/>
      <c r="U35" s="15" t="n"/>
      <c r="V35" s="25" t="n"/>
      <c r="W35" s="25" t="n"/>
      <c r="X35" s="18">
        <f>IF(D35="","",SUM(N35:R35))</f>
        <v/>
      </c>
      <c r="Y35" s="22">
        <f>IF(D35="","",IFERROR(X35/IF(K35&gt;0,K35,L35),0))</f>
        <v/>
      </c>
      <c r="Z35" s="22">
        <f>IF(D35="","",IFERROR(R35/L35,0))</f>
        <v/>
      </c>
      <c r="AA35" s="23">
        <f>IF(D35="","",IFERROR(V35/U35,0))</f>
        <v/>
      </c>
      <c r="AB35" s="22">
        <f>IF(D35="","",IFERROR(W35/V35,0))</f>
        <v/>
      </c>
      <c r="AC35" s="15" t="n"/>
      <c r="AD35" s="15" t="n"/>
      <c r="AE35" s="15" t="n"/>
    </row>
    <row r="36" ht="34" customHeight="1">
      <c r="A36" s="18">
        <f>IF(D36="","","P-"&amp;TEXT(ROW()-6,"0000"))</f>
        <v/>
      </c>
      <c r="B36" s="15" t="n"/>
      <c r="C36" s="15" t="n"/>
      <c r="D36" s="24" t="n"/>
      <c r="E36" s="15" t="n"/>
      <c r="F36" s="15" t="n"/>
      <c r="G36" s="15" t="n"/>
      <c r="H36" s="15" t="n"/>
      <c r="I36" s="15" t="n"/>
      <c r="J36" s="15" t="n"/>
      <c r="K36" s="15" t="n"/>
      <c r="L36" s="15" t="n"/>
      <c r="M36" s="15" t="n"/>
      <c r="N36" s="15" t="n"/>
      <c r="O36" s="15" t="n"/>
      <c r="P36" s="15" t="n"/>
      <c r="Q36" s="15" t="n"/>
      <c r="R36" s="15" t="n"/>
      <c r="S36" s="15" t="n"/>
      <c r="T36" s="15" t="n"/>
      <c r="U36" s="15" t="n"/>
      <c r="V36" s="25" t="n"/>
      <c r="W36" s="25" t="n"/>
      <c r="X36" s="18">
        <f>IF(D36="","",SUM(N36:R36))</f>
        <v/>
      </c>
      <c r="Y36" s="22">
        <f>IF(D36="","",IFERROR(X36/IF(K36&gt;0,K36,L36),0))</f>
        <v/>
      </c>
      <c r="Z36" s="22">
        <f>IF(D36="","",IFERROR(R36/L36,0))</f>
        <v/>
      </c>
      <c r="AA36" s="23">
        <f>IF(D36="","",IFERROR(V36/U36,0))</f>
        <v/>
      </c>
      <c r="AB36" s="22">
        <f>IF(D36="","",IFERROR(W36/V36,0))</f>
        <v/>
      </c>
      <c r="AC36" s="15" t="n"/>
      <c r="AD36" s="15" t="n"/>
      <c r="AE36" s="15" t="n"/>
    </row>
    <row r="37" ht="34" customHeight="1">
      <c r="A37" s="18">
        <f>IF(D37="","","P-"&amp;TEXT(ROW()-6,"0000"))</f>
        <v/>
      </c>
      <c r="B37" s="15" t="n"/>
      <c r="C37" s="15" t="n"/>
      <c r="D37" s="24" t="n"/>
      <c r="E37" s="15" t="n"/>
      <c r="F37" s="15" t="n"/>
      <c r="G37" s="15" t="n"/>
      <c r="H37" s="15" t="n"/>
      <c r="I37" s="15" t="n"/>
      <c r="J37" s="15" t="n"/>
      <c r="K37" s="15" t="n"/>
      <c r="L37" s="15" t="n"/>
      <c r="M37" s="15" t="n"/>
      <c r="N37" s="15" t="n"/>
      <c r="O37" s="15" t="n"/>
      <c r="P37" s="15" t="n"/>
      <c r="Q37" s="15" t="n"/>
      <c r="R37" s="15" t="n"/>
      <c r="S37" s="15" t="n"/>
      <c r="T37" s="15" t="n"/>
      <c r="U37" s="15" t="n"/>
      <c r="V37" s="25" t="n"/>
      <c r="W37" s="25" t="n"/>
      <c r="X37" s="18">
        <f>IF(D37="","",SUM(N37:R37))</f>
        <v/>
      </c>
      <c r="Y37" s="22">
        <f>IF(D37="","",IFERROR(X37/IF(K37&gt;0,K37,L37),0))</f>
        <v/>
      </c>
      <c r="Z37" s="22">
        <f>IF(D37="","",IFERROR(R37/L37,0))</f>
        <v/>
      </c>
      <c r="AA37" s="23">
        <f>IF(D37="","",IFERROR(V37/U37,0))</f>
        <v/>
      </c>
      <c r="AB37" s="22">
        <f>IF(D37="","",IFERROR(W37/V37,0))</f>
        <v/>
      </c>
      <c r="AC37" s="15" t="n"/>
      <c r="AD37" s="15" t="n"/>
      <c r="AE37" s="15" t="n"/>
    </row>
    <row r="38" ht="34" customHeight="1">
      <c r="A38" s="18">
        <f>IF(D38="","","P-"&amp;TEXT(ROW()-6,"0000"))</f>
        <v/>
      </c>
      <c r="B38" s="15" t="n"/>
      <c r="C38" s="15" t="n"/>
      <c r="D38" s="24" t="n"/>
      <c r="E38" s="15" t="n"/>
      <c r="F38" s="15" t="n"/>
      <c r="G38" s="15" t="n"/>
      <c r="H38" s="15" t="n"/>
      <c r="I38" s="15" t="n"/>
      <c r="J38" s="15" t="n"/>
      <c r="K38" s="15" t="n"/>
      <c r="L38" s="15" t="n"/>
      <c r="M38" s="15" t="n"/>
      <c r="N38" s="15" t="n"/>
      <c r="O38" s="15" t="n"/>
      <c r="P38" s="15" t="n"/>
      <c r="Q38" s="15" t="n"/>
      <c r="R38" s="15" t="n"/>
      <c r="S38" s="15" t="n"/>
      <c r="T38" s="15" t="n"/>
      <c r="U38" s="15" t="n"/>
      <c r="V38" s="25" t="n"/>
      <c r="W38" s="25" t="n"/>
      <c r="X38" s="18">
        <f>IF(D38="","",SUM(N38:R38))</f>
        <v/>
      </c>
      <c r="Y38" s="22">
        <f>IF(D38="","",IFERROR(X38/IF(K38&gt;0,K38,L38),0))</f>
        <v/>
      </c>
      <c r="Z38" s="22">
        <f>IF(D38="","",IFERROR(R38/L38,0))</f>
        <v/>
      </c>
      <c r="AA38" s="23">
        <f>IF(D38="","",IFERROR(V38/U38,0))</f>
        <v/>
      </c>
      <c r="AB38" s="22">
        <f>IF(D38="","",IFERROR(W38/V38,0))</f>
        <v/>
      </c>
      <c r="AC38" s="15" t="n"/>
      <c r="AD38" s="15" t="n"/>
      <c r="AE38" s="15" t="n"/>
    </row>
    <row r="39" ht="34" customHeight="1">
      <c r="A39" s="18">
        <f>IF(D39="","","P-"&amp;TEXT(ROW()-6,"0000"))</f>
        <v/>
      </c>
      <c r="B39" s="15" t="n"/>
      <c r="C39" s="15" t="n"/>
      <c r="D39" s="24" t="n"/>
      <c r="E39" s="15" t="n"/>
      <c r="F39" s="15" t="n"/>
      <c r="G39" s="15" t="n"/>
      <c r="H39" s="15" t="n"/>
      <c r="I39" s="15" t="n"/>
      <c r="J39" s="15" t="n"/>
      <c r="K39" s="15" t="n"/>
      <c r="L39" s="15" t="n"/>
      <c r="M39" s="15" t="n"/>
      <c r="N39" s="15" t="n"/>
      <c r="O39" s="15" t="n"/>
      <c r="P39" s="15" t="n"/>
      <c r="Q39" s="15" t="n"/>
      <c r="R39" s="15" t="n"/>
      <c r="S39" s="15" t="n"/>
      <c r="T39" s="15" t="n"/>
      <c r="U39" s="15" t="n"/>
      <c r="V39" s="25" t="n"/>
      <c r="W39" s="25" t="n"/>
      <c r="X39" s="18">
        <f>IF(D39="","",SUM(N39:R39))</f>
        <v/>
      </c>
      <c r="Y39" s="22">
        <f>IF(D39="","",IFERROR(X39/IF(K39&gt;0,K39,L39),0))</f>
        <v/>
      </c>
      <c r="Z39" s="22">
        <f>IF(D39="","",IFERROR(R39/L39,0))</f>
        <v/>
      </c>
      <c r="AA39" s="23">
        <f>IF(D39="","",IFERROR(V39/U39,0))</f>
        <v/>
      </c>
      <c r="AB39" s="22">
        <f>IF(D39="","",IFERROR(W39/V39,0))</f>
        <v/>
      </c>
      <c r="AC39" s="15" t="n"/>
      <c r="AD39" s="15" t="n"/>
      <c r="AE39" s="15" t="n"/>
    </row>
    <row r="40" ht="34" customHeight="1">
      <c r="A40" s="18">
        <f>IF(D40="","","P-"&amp;TEXT(ROW()-6,"0000"))</f>
        <v/>
      </c>
      <c r="B40" s="15" t="n"/>
      <c r="C40" s="15" t="n"/>
      <c r="D40" s="24" t="n"/>
      <c r="E40" s="15" t="n"/>
      <c r="F40" s="15" t="n"/>
      <c r="G40" s="15" t="n"/>
      <c r="H40" s="15" t="n"/>
      <c r="I40" s="15" t="n"/>
      <c r="J40" s="15" t="n"/>
      <c r="K40" s="15" t="n"/>
      <c r="L40" s="15" t="n"/>
      <c r="M40" s="15" t="n"/>
      <c r="N40" s="15" t="n"/>
      <c r="O40" s="15" t="n"/>
      <c r="P40" s="15" t="n"/>
      <c r="Q40" s="15" t="n"/>
      <c r="R40" s="15" t="n"/>
      <c r="S40" s="15" t="n"/>
      <c r="T40" s="15" t="n"/>
      <c r="U40" s="15" t="n"/>
      <c r="V40" s="25" t="n"/>
      <c r="W40" s="25" t="n"/>
      <c r="X40" s="18">
        <f>IF(D40="","",SUM(N40:R40))</f>
        <v/>
      </c>
      <c r="Y40" s="22">
        <f>IF(D40="","",IFERROR(X40/IF(K40&gt;0,K40,L40),0))</f>
        <v/>
      </c>
      <c r="Z40" s="22">
        <f>IF(D40="","",IFERROR(R40/L40,0))</f>
        <v/>
      </c>
      <c r="AA40" s="23">
        <f>IF(D40="","",IFERROR(V40/U40,0))</f>
        <v/>
      </c>
      <c r="AB40" s="22">
        <f>IF(D40="","",IFERROR(W40/V40,0))</f>
        <v/>
      </c>
      <c r="AC40" s="15" t="n"/>
      <c r="AD40" s="15" t="n"/>
      <c r="AE40" s="15" t="n"/>
    </row>
    <row r="41" ht="34" customHeight="1">
      <c r="A41" s="18">
        <f>IF(D41="","","P-"&amp;TEXT(ROW()-6,"0000"))</f>
        <v/>
      </c>
      <c r="B41" s="15" t="n"/>
      <c r="C41" s="15" t="n"/>
      <c r="D41" s="24" t="n"/>
      <c r="E41" s="15" t="n"/>
      <c r="F41" s="15" t="n"/>
      <c r="G41" s="15" t="n"/>
      <c r="H41" s="15" t="n"/>
      <c r="I41" s="15" t="n"/>
      <c r="J41" s="15" t="n"/>
      <c r="K41" s="15" t="n"/>
      <c r="L41" s="15" t="n"/>
      <c r="M41" s="15" t="n"/>
      <c r="N41" s="15" t="n"/>
      <c r="O41" s="15" t="n"/>
      <c r="P41" s="15" t="n"/>
      <c r="Q41" s="15" t="n"/>
      <c r="R41" s="15" t="n"/>
      <c r="S41" s="15" t="n"/>
      <c r="T41" s="15" t="n"/>
      <c r="U41" s="15" t="n"/>
      <c r="V41" s="25" t="n"/>
      <c r="W41" s="25" t="n"/>
      <c r="X41" s="18">
        <f>IF(D41="","",SUM(N41:R41))</f>
        <v/>
      </c>
      <c r="Y41" s="22">
        <f>IF(D41="","",IFERROR(X41/IF(K41&gt;0,K41,L41),0))</f>
        <v/>
      </c>
      <c r="Z41" s="22">
        <f>IF(D41="","",IFERROR(R41/L41,0))</f>
        <v/>
      </c>
      <c r="AA41" s="23">
        <f>IF(D41="","",IFERROR(V41/U41,0))</f>
        <v/>
      </c>
      <c r="AB41" s="22">
        <f>IF(D41="","",IFERROR(W41/V41,0))</f>
        <v/>
      </c>
      <c r="AC41" s="15" t="n"/>
      <c r="AD41" s="15" t="n"/>
      <c r="AE41" s="15" t="n"/>
    </row>
    <row r="42" ht="34" customHeight="1">
      <c r="A42" s="18">
        <f>IF(D42="","","P-"&amp;TEXT(ROW()-6,"0000"))</f>
        <v/>
      </c>
      <c r="B42" s="15" t="n"/>
      <c r="C42" s="15" t="n"/>
      <c r="D42" s="24" t="n"/>
      <c r="E42" s="15" t="n"/>
      <c r="F42" s="15" t="n"/>
      <c r="G42" s="15" t="n"/>
      <c r="H42" s="15" t="n"/>
      <c r="I42" s="15" t="n"/>
      <c r="J42" s="15" t="n"/>
      <c r="K42" s="15" t="n"/>
      <c r="L42" s="15" t="n"/>
      <c r="M42" s="15" t="n"/>
      <c r="N42" s="15" t="n"/>
      <c r="O42" s="15" t="n"/>
      <c r="P42" s="15" t="n"/>
      <c r="Q42" s="15" t="n"/>
      <c r="R42" s="15" t="n"/>
      <c r="S42" s="15" t="n"/>
      <c r="T42" s="15" t="n"/>
      <c r="U42" s="15" t="n"/>
      <c r="V42" s="25" t="n"/>
      <c r="W42" s="25" t="n"/>
      <c r="X42" s="18">
        <f>IF(D42="","",SUM(N42:R42))</f>
        <v/>
      </c>
      <c r="Y42" s="22">
        <f>IF(D42="","",IFERROR(X42/IF(K42&gt;0,K42,L42),0))</f>
        <v/>
      </c>
      <c r="Z42" s="22">
        <f>IF(D42="","",IFERROR(R42/L42,0))</f>
        <v/>
      </c>
      <c r="AA42" s="23">
        <f>IF(D42="","",IFERROR(V42/U42,0))</f>
        <v/>
      </c>
      <c r="AB42" s="22">
        <f>IF(D42="","",IFERROR(W42/V42,0))</f>
        <v/>
      </c>
      <c r="AC42" s="15" t="n"/>
      <c r="AD42" s="15" t="n"/>
      <c r="AE42" s="15" t="n"/>
    </row>
    <row r="43" ht="34" customHeight="1">
      <c r="A43" s="18">
        <f>IF(D43="","","P-"&amp;TEXT(ROW()-6,"0000"))</f>
        <v/>
      </c>
      <c r="B43" s="15" t="n"/>
      <c r="C43" s="15" t="n"/>
      <c r="D43" s="24" t="n"/>
      <c r="E43" s="15" t="n"/>
      <c r="F43" s="15" t="n"/>
      <c r="G43" s="15" t="n"/>
      <c r="H43" s="15" t="n"/>
      <c r="I43" s="15" t="n"/>
      <c r="J43" s="15" t="n"/>
      <c r="K43" s="15" t="n"/>
      <c r="L43" s="15" t="n"/>
      <c r="M43" s="15" t="n"/>
      <c r="N43" s="15" t="n"/>
      <c r="O43" s="15" t="n"/>
      <c r="P43" s="15" t="n"/>
      <c r="Q43" s="15" t="n"/>
      <c r="R43" s="15" t="n"/>
      <c r="S43" s="15" t="n"/>
      <c r="T43" s="15" t="n"/>
      <c r="U43" s="15" t="n"/>
      <c r="V43" s="25" t="n"/>
      <c r="W43" s="25" t="n"/>
      <c r="X43" s="18">
        <f>IF(D43="","",SUM(N43:R43))</f>
        <v/>
      </c>
      <c r="Y43" s="22">
        <f>IF(D43="","",IFERROR(X43/IF(K43&gt;0,K43,L43),0))</f>
        <v/>
      </c>
      <c r="Z43" s="22">
        <f>IF(D43="","",IFERROR(R43/L43,0))</f>
        <v/>
      </c>
      <c r="AA43" s="23">
        <f>IF(D43="","",IFERROR(V43/U43,0))</f>
        <v/>
      </c>
      <c r="AB43" s="22">
        <f>IF(D43="","",IFERROR(W43/V43,0))</f>
        <v/>
      </c>
      <c r="AC43" s="15" t="n"/>
      <c r="AD43" s="15" t="n"/>
      <c r="AE43" s="15" t="n"/>
    </row>
    <row r="44" ht="34" customHeight="1">
      <c r="A44" s="18">
        <f>IF(D44="","","P-"&amp;TEXT(ROW()-6,"0000"))</f>
        <v/>
      </c>
      <c r="B44" s="15" t="n"/>
      <c r="C44" s="15" t="n"/>
      <c r="D44" s="24" t="n"/>
      <c r="E44" s="15" t="n"/>
      <c r="F44" s="15" t="n"/>
      <c r="G44" s="15" t="n"/>
      <c r="H44" s="15" t="n"/>
      <c r="I44" s="15" t="n"/>
      <c r="J44" s="15" t="n"/>
      <c r="K44" s="15" t="n"/>
      <c r="L44" s="15" t="n"/>
      <c r="M44" s="15" t="n"/>
      <c r="N44" s="15" t="n"/>
      <c r="O44" s="15" t="n"/>
      <c r="P44" s="15" t="n"/>
      <c r="Q44" s="15" t="n"/>
      <c r="R44" s="15" t="n"/>
      <c r="S44" s="15" t="n"/>
      <c r="T44" s="15" t="n"/>
      <c r="U44" s="15" t="n"/>
      <c r="V44" s="25" t="n"/>
      <c r="W44" s="25" t="n"/>
      <c r="X44" s="18">
        <f>IF(D44="","",SUM(N44:R44))</f>
        <v/>
      </c>
      <c r="Y44" s="22">
        <f>IF(D44="","",IFERROR(X44/IF(K44&gt;0,K44,L44),0))</f>
        <v/>
      </c>
      <c r="Z44" s="22">
        <f>IF(D44="","",IFERROR(R44/L44,0))</f>
        <v/>
      </c>
      <c r="AA44" s="23">
        <f>IF(D44="","",IFERROR(V44/U44,0))</f>
        <v/>
      </c>
      <c r="AB44" s="22">
        <f>IF(D44="","",IFERROR(W44/V44,0))</f>
        <v/>
      </c>
      <c r="AC44" s="15" t="n"/>
      <c r="AD44" s="15" t="n"/>
      <c r="AE44" s="15" t="n"/>
    </row>
    <row r="45" ht="34" customHeight="1">
      <c r="A45" s="18">
        <f>IF(D45="","","P-"&amp;TEXT(ROW()-6,"0000"))</f>
        <v/>
      </c>
      <c r="B45" s="15" t="n"/>
      <c r="C45" s="15" t="n"/>
      <c r="D45" s="24" t="n"/>
      <c r="E45" s="15" t="n"/>
      <c r="F45" s="15" t="n"/>
      <c r="G45" s="15" t="n"/>
      <c r="H45" s="15" t="n"/>
      <c r="I45" s="15" t="n"/>
      <c r="J45" s="15" t="n"/>
      <c r="K45" s="15" t="n"/>
      <c r="L45" s="15" t="n"/>
      <c r="M45" s="15" t="n"/>
      <c r="N45" s="15" t="n"/>
      <c r="O45" s="15" t="n"/>
      <c r="P45" s="15" t="n"/>
      <c r="Q45" s="15" t="n"/>
      <c r="R45" s="15" t="n"/>
      <c r="S45" s="15" t="n"/>
      <c r="T45" s="15" t="n"/>
      <c r="U45" s="15" t="n"/>
      <c r="V45" s="25" t="n"/>
      <c r="W45" s="25" t="n"/>
      <c r="X45" s="18">
        <f>IF(D45="","",SUM(N45:R45))</f>
        <v/>
      </c>
      <c r="Y45" s="22">
        <f>IF(D45="","",IFERROR(X45/IF(K45&gt;0,K45,L45),0))</f>
        <v/>
      </c>
      <c r="Z45" s="22">
        <f>IF(D45="","",IFERROR(R45/L45,0))</f>
        <v/>
      </c>
      <c r="AA45" s="23">
        <f>IF(D45="","",IFERROR(V45/U45,0))</f>
        <v/>
      </c>
      <c r="AB45" s="22">
        <f>IF(D45="","",IFERROR(W45/V45,0))</f>
        <v/>
      </c>
      <c r="AC45" s="15" t="n"/>
      <c r="AD45" s="15" t="n"/>
      <c r="AE45" s="15" t="n"/>
    </row>
    <row r="46" ht="34" customHeight="1">
      <c r="A46" s="18">
        <f>IF(D46="","","P-"&amp;TEXT(ROW()-6,"0000"))</f>
        <v/>
      </c>
      <c r="B46" s="15" t="n"/>
      <c r="C46" s="15" t="n"/>
      <c r="D46" s="24" t="n"/>
      <c r="E46" s="15" t="n"/>
      <c r="F46" s="15" t="n"/>
      <c r="G46" s="15" t="n"/>
      <c r="H46" s="15" t="n"/>
      <c r="I46" s="15" t="n"/>
      <c r="J46" s="15" t="n"/>
      <c r="K46" s="15" t="n"/>
      <c r="L46" s="15" t="n"/>
      <c r="M46" s="15" t="n"/>
      <c r="N46" s="15" t="n"/>
      <c r="O46" s="15" t="n"/>
      <c r="P46" s="15" t="n"/>
      <c r="Q46" s="15" t="n"/>
      <c r="R46" s="15" t="n"/>
      <c r="S46" s="15" t="n"/>
      <c r="T46" s="15" t="n"/>
      <c r="U46" s="15" t="n"/>
      <c r="V46" s="25" t="n"/>
      <c r="W46" s="25" t="n"/>
      <c r="X46" s="18">
        <f>IF(D46="","",SUM(N46:R46))</f>
        <v/>
      </c>
      <c r="Y46" s="22">
        <f>IF(D46="","",IFERROR(X46/IF(K46&gt;0,K46,L46),0))</f>
        <v/>
      </c>
      <c r="Z46" s="22">
        <f>IF(D46="","",IFERROR(R46/L46,0))</f>
        <v/>
      </c>
      <c r="AA46" s="23">
        <f>IF(D46="","",IFERROR(V46/U46,0))</f>
        <v/>
      </c>
      <c r="AB46" s="22">
        <f>IF(D46="","",IFERROR(W46/V46,0))</f>
        <v/>
      </c>
      <c r="AC46" s="15" t="n"/>
      <c r="AD46" s="15" t="n"/>
      <c r="AE46" s="15" t="n"/>
    </row>
    <row r="47" ht="34" customHeight="1">
      <c r="A47" s="18">
        <f>IF(D47="","","P-"&amp;TEXT(ROW()-6,"0000"))</f>
        <v/>
      </c>
      <c r="B47" s="15" t="n"/>
      <c r="C47" s="15" t="n"/>
      <c r="D47" s="24" t="n"/>
      <c r="E47" s="15" t="n"/>
      <c r="F47" s="15" t="n"/>
      <c r="G47" s="15" t="n"/>
      <c r="H47" s="15" t="n"/>
      <c r="I47" s="15" t="n"/>
      <c r="J47" s="15" t="n"/>
      <c r="K47" s="15" t="n"/>
      <c r="L47" s="15" t="n"/>
      <c r="M47" s="15" t="n"/>
      <c r="N47" s="15" t="n"/>
      <c r="O47" s="15" t="n"/>
      <c r="P47" s="15" t="n"/>
      <c r="Q47" s="15" t="n"/>
      <c r="R47" s="15" t="n"/>
      <c r="S47" s="15" t="n"/>
      <c r="T47" s="15" t="n"/>
      <c r="U47" s="15" t="n"/>
      <c r="V47" s="25" t="n"/>
      <c r="W47" s="25" t="n"/>
      <c r="X47" s="18">
        <f>IF(D47="","",SUM(N47:R47))</f>
        <v/>
      </c>
      <c r="Y47" s="22">
        <f>IF(D47="","",IFERROR(X47/IF(K47&gt;0,K47,L47),0))</f>
        <v/>
      </c>
      <c r="Z47" s="22">
        <f>IF(D47="","",IFERROR(R47/L47,0))</f>
        <v/>
      </c>
      <c r="AA47" s="23">
        <f>IF(D47="","",IFERROR(V47/U47,0))</f>
        <v/>
      </c>
      <c r="AB47" s="22">
        <f>IF(D47="","",IFERROR(W47/V47,0))</f>
        <v/>
      </c>
      <c r="AC47" s="15" t="n"/>
      <c r="AD47" s="15" t="n"/>
      <c r="AE47" s="15" t="n"/>
    </row>
    <row r="48" ht="34" customHeight="1">
      <c r="A48" s="18">
        <f>IF(D48="","","P-"&amp;TEXT(ROW()-6,"0000"))</f>
        <v/>
      </c>
      <c r="B48" s="15" t="n"/>
      <c r="C48" s="15" t="n"/>
      <c r="D48" s="24" t="n"/>
      <c r="E48" s="15" t="n"/>
      <c r="F48" s="15" t="n"/>
      <c r="G48" s="15" t="n"/>
      <c r="H48" s="15" t="n"/>
      <c r="I48" s="15" t="n"/>
      <c r="J48" s="15" t="n"/>
      <c r="K48" s="15" t="n"/>
      <c r="L48" s="15" t="n"/>
      <c r="M48" s="15" t="n"/>
      <c r="N48" s="15" t="n"/>
      <c r="O48" s="15" t="n"/>
      <c r="P48" s="15" t="n"/>
      <c r="Q48" s="15" t="n"/>
      <c r="R48" s="15" t="n"/>
      <c r="S48" s="15" t="n"/>
      <c r="T48" s="15" t="n"/>
      <c r="U48" s="15" t="n"/>
      <c r="V48" s="25" t="n"/>
      <c r="W48" s="25" t="n"/>
      <c r="X48" s="18">
        <f>IF(D48="","",SUM(N48:R48))</f>
        <v/>
      </c>
      <c r="Y48" s="22">
        <f>IF(D48="","",IFERROR(X48/IF(K48&gt;0,K48,L48),0))</f>
        <v/>
      </c>
      <c r="Z48" s="22">
        <f>IF(D48="","",IFERROR(R48/L48,0))</f>
        <v/>
      </c>
      <c r="AA48" s="23">
        <f>IF(D48="","",IFERROR(V48/U48,0))</f>
        <v/>
      </c>
      <c r="AB48" s="22">
        <f>IF(D48="","",IFERROR(W48/V48,0))</f>
        <v/>
      </c>
      <c r="AC48" s="15" t="n"/>
      <c r="AD48" s="15" t="n"/>
      <c r="AE48" s="15" t="n"/>
    </row>
    <row r="49" ht="34" customHeight="1">
      <c r="A49" s="18">
        <f>IF(D49="","","P-"&amp;TEXT(ROW()-6,"0000"))</f>
        <v/>
      </c>
      <c r="B49" s="15" t="n"/>
      <c r="C49" s="15" t="n"/>
      <c r="D49" s="24" t="n"/>
      <c r="E49" s="15" t="n"/>
      <c r="F49" s="15" t="n"/>
      <c r="G49" s="15" t="n"/>
      <c r="H49" s="15" t="n"/>
      <c r="I49" s="15" t="n"/>
      <c r="J49" s="15" t="n"/>
      <c r="K49" s="15" t="n"/>
      <c r="L49" s="15" t="n"/>
      <c r="M49" s="15" t="n"/>
      <c r="N49" s="15" t="n"/>
      <c r="O49" s="15" t="n"/>
      <c r="P49" s="15" t="n"/>
      <c r="Q49" s="15" t="n"/>
      <c r="R49" s="15" t="n"/>
      <c r="S49" s="15" t="n"/>
      <c r="T49" s="15" t="n"/>
      <c r="U49" s="15" t="n"/>
      <c r="V49" s="25" t="n"/>
      <c r="W49" s="25" t="n"/>
      <c r="X49" s="18">
        <f>IF(D49="","",SUM(N49:R49))</f>
        <v/>
      </c>
      <c r="Y49" s="22">
        <f>IF(D49="","",IFERROR(X49/IF(K49&gt;0,K49,L49),0))</f>
        <v/>
      </c>
      <c r="Z49" s="22">
        <f>IF(D49="","",IFERROR(R49/L49,0))</f>
        <v/>
      </c>
      <c r="AA49" s="23">
        <f>IF(D49="","",IFERROR(V49/U49,0))</f>
        <v/>
      </c>
      <c r="AB49" s="22">
        <f>IF(D49="","",IFERROR(W49/V49,0))</f>
        <v/>
      </c>
      <c r="AC49" s="15" t="n"/>
      <c r="AD49" s="15" t="n"/>
      <c r="AE49" s="15" t="n"/>
    </row>
    <row r="50" ht="34" customHeight="1">
      <c r="A50" s="18">
        <f>IF(D50="","","P-"&amp;TEXT(ROW()-6,"0000"))</f>
        <v/>
      </c>
      <c r="B50" s="15" t="n"/>
      <c r="C50" s="15" t="n"/>
      <c r="D50" s="24" t="n"/>
      <c r="E50" s="15" t="n"/>
      <c r="F50" s="15" t="n"/>
      <c r="G50" s="15" t="n"/>
      <c r="H50" s="15" t="n"/>
      <c r="I50" s="15" t="n"/>
      <c r="J50" s="15" t="n"/>
      <c r="K50" s="15" t="n"/>
      <c r="L50" s="15" t="n"/>
      <c r="M50" s="15" t="n"/>
      <c r="N50" s="15" t="n"/>
      <c r="O50" s="15" t="n"/>
      <c r="P50" s="15" t="n"/>
      <c r="Q50" s="15" t="n"/>
      <c r="R50" s="15" t="n"/>
      <c r="S50" s="15" t="n"/>
      <c r="T50" s="15" t="n"/>
      <c r="U50" s="15" t="n"/>
      <c r="V50" s="25" t="n"/>
      <c r="W50" s="25" t="n"/>
      <c r="X50" s="18">
        <f>IF(D50="","",SUM(N50:R50))</f>
        <v/>
      </c>
      <c r="Y50" s="22">
        <f>IF(D50="","",IFERROR(X50/IF(K50&gt;0,K50,L50),0))</f>
        <v/>
      </c>
      <c r="Z50" s="22">
        <f>IF(D50="","",IFERROR(R50/L50,0))</f>
        <v/>
      </c>
      <c r="AA50" s="23">
        <f>IF(D50="","",IFERROR(V50/U50,0))</f>
        <v/>
      </c>
      <c r="AB50" s="22">
        <f>IF(D50="","",IFERROR(W50/V50,0))</f>
        <v/>
      </c>
      <c r="AC50" s="15" t="n"/>
      <c r="AD50" s="15" t="n"/>
      <c r="AE50" s="15" t="n"/>
    </row>
    <row r="51" ht="34" customHeight="1">
      <c r="A51" s="18">
        <f>IF(D51="","","P-"&amp;TEXT(ROW()-6,"0000"))</f>
        <v/>
      </c>
      <c r="B51" s="15" t="n"/>
      <c r="C51" s="15" t="n"/>
      <c r="D51" s="24" t="n"/>
      <c r="E51" s="15" t="n"/>
      <c r="F51" s="15" t="n"/>
      <c r="G51" s="15" t="n"/>
      <c r="H51" s="15" t="n"/>
      <c r="I51" s="15" t="n"/>
      <c r="J51" s="15" t="n"/>
      <c r="K51" s="15" t="n"/>
      <c r="L51" s="15" t="n"/>
      <c r="M51" s="15" t="n"/>
      <c r="N51" s="15" t="n"/>
      <c r="O51" s="15" t="n"/>
      <c r="P51" s="15" t="n"/>
      <c r="Q51" s="15" t="n"/>
      <c r="R51" s="15" t="n"/>
      <c r="S51" s="15" t="n"/>
      <c r="T51" s="15" t="n"/>
      <c r="U51" s="15" t="n"/>
      <c r="V51" s="25" t="n"/>
      <c r="W51" s="25" t="n"/>
      <c r="X51" s="18">
        <f>IF(D51="","",SUM(N51:R51))</f>
        <v/>
      </c>
      <c r="Y51" s="22">
        <f>IF(D51="","",IFERROR(X51/IF(K51&gt;0,K51,L51),0))</f>
        <v/>
      </c>
      <c r="Z51" s="22">
        <f>IF(D51="","",IFERROR(R51/L51,0))</f>
        <v/>
      </c>
      <c r="AA51" s="23">
        <f>IF(D51="","",IFERROR(V51/U51,0))</f>
        <v/>
      </c>
      <c r="AB51" s="22">
        <f>IF(D51="","",IFERROR(W51/V51,0))</f>
        <v/>
      </c>
      <c r="AC51" s="15" t="n"/>
      <c r="AD51" s="15" t="n"/>
      <c r="AE51" s="15" t="n"/>
    </row>
    <row r="52" ht="34" customHeight="1">
      <c r="A52" s="18">
        <f>IF(D52="","","P-"&amp;TEXT(ROW()-6,"0000"))</f>
        <v/>
      </c>
      <c r="B52" s="15" t="n"/>
      <c r="C52" s="15" t="n"/>
      <c r="D52" s="24" t="n"/>
      <c r="E52" s="15" t="n"/>
      <c r="F52" s="15" t="n"/>
      <c r="G52" s="15" t="n"/>
      <c r="H52" s="15" t="n"/>
      <c r="I52" s="15" t="n"/>
      <c r="J52" s="15" t="n"/>
      <c r="K52" s="15" t="n"/>
      <c r="L52" s="15" t="n"/>
      <c r="M52" s="15" t="n"/>
      <c r="N52" s="15" t="n"/>
      <c r="O52" s="15" t="n"/>
      <c r="P52" s="15" t="n"/>
      <c r="Q52" s="15" t="n"/>
      <c r="R52" s="15" t="n"/>
      <c r="S52" s="15" t="n"/>
      <c r="T52" s="15" t="n"/>
      <c r="U52" s="15" t="n"/>
      <c r="V52" s="25" t="n"/>
      <c r="W52" s="25" t="n"/>
      <c r="X52" s="18">
        <f>IF(D52="","",SUM(N52:R52))</f>
        <v/>
      </c>
      <c r="Y52" s="22">
        <f>IF(D52="","",IFERROR(X52/IF(K52&gt;0,K52,L52),0))</f>
        <v/>
      </c>
      <c r="Z52" s="22">
        <f>IF(D52="","",IFERROR(R52/L52,0))</f>
        <v/>
      </c>
      <c r="AA52" s="23">
        <f>IF(D52="","",IFERROR(V52/U52,0))</f>
        <v/>
      </c>
      <c r="AB52" s="22">
        <f>IF(D52="","",IFERROR(W52/V52,0))</f>
        <v/>
      </c>
      <c r="AC52" s="15" t="n"/>
      <c r="AD52" s="15" t="n"/>
      <c r="AE52" s="15" t="n"/>
    </row>
    <row r="53" ht="34" customHeight="1">
      <c r="A53" s="18">
        <f>IF(D53="","","P-"&amp;TEXT(ROW()-6,"0000"))</f>
        <v/>
      </c>
      <c r="B53" s="15" t="n"/>
      <c r="C53" s="15" t="n"/>
      <c r="D53" s="24" t="n"/>
      <c r="E53" s="15" t="n"/>
      <c r="F53" s="15" t="n"/>
      <c r="G53" s="15" t="n"/>
      <c r="H53" s="15" t="n"/>
      <c r="I53" s="15" t="n"/>
      <c r="J53" s="15" t="n"/>
      <c r="K53" s="15" t="n"/>
      <c r="L53" s="15" t="n"/>
      <c r="M53" s="15" t="n"/>
      <c r="N53" s="15" t="n"/>
      <c r="O53" s="15" t="n"/>
      <c r="P53" s="15" t="n"/>
      <c r="Q53" s="15" t="n"/>
      <c r="R53" s="15" t="n"/>
      <c r="S53" s="15" t="n"/>
      <c r="T53" s="15" t="n"/>
      <c r="U53" s="15" t="n"/>
      <c r="V53" s="25" t="n"/>
      <c r="W53" s="25" t="n"/>
      <c r="X53" s="18">
        <f>IF(D53="","",SUM(N53:R53))</f>
        <v/>
      </c>
      <c r="Y53" s="22">
        <f>IF(D53="","",IFERROR(X53/IF(K53&gt;0,K53,L53),0))</f>
        <v/>
      </c>
      <c r="Z53" s="22">
        <f>IF(D53="","",IFERROR(R53/L53,0))</f>
        <v/>
      </c>
      <c r="AA53" s="23">
        <f>IF(D53="","",IFERROR(V53/U53,0))</f>
        <v/>
      </c>
      <c r="AB53" s="22">
        <f>IF(D53="","",IFERROR(W53/V53,0))</f>
        <v/>
      </c>
      <c r="AC53" s="15" t="n"/>
      <c r="AD53" s="15" t="n"/>
      <c r="AE53" s="15" t="n"/>
    </row>
    <row r="54" ht="34" customHeight="1">
      <c r="A54" s="18">
        <f>IF(D54="","","P-"&amp;TEXT(ROW()-6,"0000"))</f>
        <v/>
      </c>
      <c r="B54" s="15" t="n"/>
      <c r="C54" s="15" t="n"/>
      <c r="D54" s="24" t="n"/>
      <c r="E54" s="15" t="n"/>
      <c r="F54" s="15" t="n"/>
      <c r="G54" s="15" t="n"/>
      <c r="H54" s="15" t="n"/>
      <c r="I54" s="15" t="n"/>
      <c r="J54" s="15" t="n"/>
      <c r="K54" s="15" t="n"/>
      <c r="L54" s="15" t="n"/>
      <c r="M54" s="15" t="n"/>
      <c r="N54" s="15" t="n"/>
      <c r="O54" s="15" t="n"/>
      <c r="P54" s="15" t="n"/>
      <c r="Q54" s="15" t="n"/>
      <c r="R54" s="15" t="n"/>
      <c r="S54" s="15" t="n"/>
      <c r="T54" s="15" t="n"/>
      <c r="U54" s="15" t="n"/>
      <c r="V54" s="25" t="n"/>
      <c r="W54" s="25" t="n"/>
      <c r="X54" s="18">
        <f>IF(D54="","",SUM(N54:R54))</f>
        <v/>
      </c>
      <c r="Y54" s="22">
        <f>IF(D54="","",IFERROR(X54/IF(K54&gt;0,K54,L54),0))</f>
        <v/>
      </c>
      <c r="Z54" s="22">
        <f>IF(D54="","",IFERROR(R54/L54,0))</f>
        <v/>
      </c>
      <c r="AA54" s="23">
        <f>IF(D54="","",IFERROR(V54/U54,0))</f>
        <v/>
      </c>
      <c r="AB54" s="22">
        <f>IF(D54="","",IFERROR(W54/V54,0))</f>
        <v/>
      </c>
      <c r="AC54" s="15" t="n"/>
      <c r="AD54" s="15" t="n"/>
      <c r="AE54" s="15" t="n"/>
    </row>
    <row r="55" ht="34" customHeight="1">
      <c r="A55" s="18">
        <f>IF(D55="","","P-"&amp;TEXT(ROW()-6,"0000"))</f>
        <v/>
      </c>
      <c r="B55" s="15" t="n"/>
      <c r="C55" s="15" t="n"/>
      <c r="D55" s="24" t="n"/>
      <c r="E55" s="15" t="n"/>
      <c r="F55" s="15" t="n"/>
      <c r="G55" s="15" t="n"/>
      <c r="H55" s="15" t="n"/>
      <c r="I55" s="15" t="n"/>
      <c r="J55" s="15" t="n"/>
      <c r="K55" s="15" t="n"/>
      <c r="L55" s="15" t="n"/>
      <c r="M55" s="15" t="n"/>
      <c r="N55" s="15" t="n"/>
      <c r="O55" s="15" t="n"/>
      <c r="P55" s="15" t="n"/>
      <c r="Q55" s="15" t="n"/>
      <c r="R55" s="15" t="n"/>
      <c r="S55" s="15" t="n"/>
      <c r="T55" s="15" t="n"/>
      <c r="U55" s="15" t="n"/>
      <c r="V55" s="25" t="n"/>
      <c r="W55" s="25" t="n"/>
      <c r="X55" s="18">
        <f>IF(D55="","",SUM(N55:R55))</f>
        <v/>
      </c>
      <c r="Y55" s="22">
        <f>IF(D55="","",IFERROR(X55/IF(K55&gt;0,K55,L55),0))</f>
        <v/>
      </c>
      <c r="Z55" s="22">
        <f>IF(D55="","",IFERROR(R55/L55,0))</f>
        <v/>
      </c>
      <c r="AA55" s="23">
        <f>IF(D55="","",IFERROR(V55/U55,0))</f>
        <v/>
      </c>
      <c r="AB55" s="22">
        <f>IF(D55="","",IFERROR(W55/V55,0))</f>
        <v/>
      </c>
      <c r="AC55" s="15" t="n"/>
      <c r="AD55" s="15" t="n"/>
      <c r="AE55" s="15" t="n"/>
    </row>
    <row r="56" ht="34" customHeight="1">
      <c r="A56" s="18">
        <f>IF(D56="","","P-"&amp;TEXT(ROW()-6,"0000"))</f>
        <v/>
      </c>
      <c r="B56" s="15" t="n"/>
      <c r="C56" s="15" t="n"/>
      <c r="D56" s="24" t="n"/>
      <c r="E56" s="15" t="n"/>
      <c r="F56" s="15" t="n"/>
      <c r="G56" s="15" t="n"/>
      <c r="H56" s="15" t="n"/>
      <c r="I56" s="15" t="n"/>
      <c r="J56" s="15" t="n"/>
      <c r="K56" s="15" t="n"/>
      <c r="L56" s="15" t="n"/>
      <c r="M56" s="15" t="n"/>
      <c r="N56" s="15" t="n"/>
      <c r="O56" s="15" t="n"/>
      <c r="P56" s="15" t="n"/>
      <c r="Q56" s="15" t="n"/>
      <c r="R56" s="15" t="n"/>
      <c r="S56" s="15" t="n"/>
      <c r="T56" s="15" t="n"/>
      <c r="U56" s="15" t="n"/>
      <c r="V56" s="25" t="n"/>
      <c r="W56" s="25" t="n"/>
      <c r="X56" s="18">
        <f>IF(D56="","",SUM(N56:R56))</f>
        <v/>
      </c>
      <c r="Y56" s="22">
        <f>IF(D56="","",IFERROR(X56/IF(K56&gt;0,K56,L56),0))</f>
        <v/>
      </c>
      <c r="Z56" s="22">
        <f>IF(D56="","",IFERROR(R56/L56,0))</f>
        <v/>
      </c>
      <c r="AA56" s="23">
        <f>IF(D56="","",IFERROR(V56/U56,0))</f>
        <v/>
      </c>
      <c r="AB56" s="22">
        <f>IF(D56="","",IFERROR(W56/V56,0))</f>
        <v/>
      </c>
      <c r="AC56" s="15" t="n"/>
      <c r="AD56" s="15" t="n"/>
      <c r="AE56" s="15" t="n"/>
    </row>
    <row r="57" ht="34" customHeight="1">
      <c r="A57" s="18">
        <f>IF(D57="","","P-"&amp;TEXT(ROW()-6,"0000"))</f>
        <v/>
      </c>
      <c r="B57" s="15" t="n"/>
      <c r="C57" s="15" t="n"/>
      <c r="D57" s="24" t="n"/>
      <c r="E57" s="15" t="n"/>
      <c r="F57" s="15" t="n"/>
      <c r="G57" s="15" t="n"/>
      <c r="H57" s="15" t="n"/>
      <c r="I57" s="15" t="n"/>
      <c r="J57" s="15" t="n"/>
      <c r="K57" s="15" t="n"/>
      <c r="L57" s="15" t="n"/>
      <c r="M57" s="15" t="n"/>
      <c r="N57" s="15" t="n"/>
      <c r="O57" s="15" t="n"/>
      <c r="P57" s="15" t="n"/>
      <c r="Q57" s="15" t="n"/>
      <c r="R57" s="15" t="n"/>
      <c r="S57" s="15" t="n"/>
      <c r="T57" s="15" t="n"/>
      <c r="U57" s="15" t="n"/>
      <c r="V57" s="25" t="n"/>
      <c r="W57" s="25" t="n"/>
      <c r="X57" s="18">
        <f>IF(D57="","",SUM(N57:R57))</f>
        <v/>
      </c>
      <c r="Y57" s="22">
        <f>IF(D57="","",IFERROR(X57/IF(K57&gt;0,K57,L57),0))</f>
        <v/>
      </c>
      <c r="Z57" s="22">
        <f>IF(D57="","",IFERROR(R57/L57,0))</f>
        <v/>
      </c>
      <c r="AA57" s="23">
        <f>IF(D57="","",IFERROR(V57/U57,0))</f>
        <v/>
      </c>
      <c r="AB57" s="22">
        <f>IF(D57="","",IFERROR(W57/V57,0))</f>
        <v/>
      </c>
      <c r="AC57" s="15" t="n"/>
      <c r="AD57" s="15" t="n"/>
      <c r="AE57" s="15" t="n"/>
    </row>
    <row r="58" ht="34" customHeight="1">
      <c r="A58" s="18">
        <f>IF(D58="","","P-"&amp;TEXT(ROW()-6,"0000"))</f>
        <v/>
      </c>
      <c r="B58" s="15" t="n"/>
      <c r="C58" s="15" t="n"/>
      <c r="D58" s="24" t="n"/>
      <c r="E58" s="15" t="n"/>
      <c r="F58" s="15" t="n"/>
      <c r="G58" s="15" t="n"/>
      <c r="H58" s="15" t="n"/>
      <c r="I58" s="15" t="n"/>
      <c r="J58" s="15" t="n"/>
      <c r="K58" s="15" t="n"/>
      <c r="L58" s="15" t="n"/>
      <c r="M58" s="15" t="n"/>
      <c r="N58" s="15" t="n"/>
      <c r="O58" s="15" t="n"/>
      <c r="P58" s="15" t="n"/>
      <c r="Q58" s="15" t="n"/>
      <c r="R58" s="15" t="n"/>
      <c r="S58" s="15" t="n"/>
      <c r="T58" s="15" t="n"/>
      <c r="U58" s="15" t="n"/>
      <c r="V58" s="25" t="n"/>
      <c r="W58" s="25" t="n"/>
      <c r="X58" s="18">
        <f>IF(D58="","",SUM(N58:R58))</f>
        <v/>
      </c>
      <c r="Y58" s="22">
        <f>IF(D58="","",IFERROR(X58/IF(K58&gt;0,K58,L58),0))</f>
        <v/>
      </c>
      <c r="Z58" s="22">
        <f>IF(D58="","",IFERROR(R58/L58,0))</f>
        <v/>
      </c>
      <c r="AA58" s="23">
        <f>IF(D58="","",IFERROR(V58/U58,0))</f>
        <v/>
      </c>
      <c r="AB58" s="22">
        <f>IF(D58="","",IFERROR(W58/V58,0))</f>
        <v/>
      </c>
      <c r="AC58" s="15" t="n"/>
      <c r="AD58" s="15" t="n"/>
      <c r="AE58" s="15" t="n"/>
    </row>
    <row r="59" ht="34" customHeight="1">
      <c r="A59" s="18">
        <f>IF(D59="","","P-"&amp;TEXT(ROW()-6,"0000"))</f>
        <v/>
      </c>
      <c r="B59" s="15" t="n"/>
      <c r="C59" s="15" t="n"/>
      <c r="D59" s="24" t="n"/>
      <c r="E59" s="15" t="n"/>
      <c r="F59" s="15" t="n"/>
      <c r="G59" s="15" t="n"/>
      <c r="H59" s="15" t="n"/>
      <c r="I59" s="15" t="n"/>
      <c r="J59" s="15" t="n"/>
      <c r="K59" s="15" t="n"/>
      <c r="L59" s="15" t="n"/>
      <c r="M59" s="15" t="n"/>
      <c r="N59" s="15" t="n"/>
      <c r="O59" s="15" t="n"/>
      <c r="P59" s="15" t="n"/>
      <c r="Q59" s="15" t="n"/>
      <c r="R59" s="15" t="n"/>
      <c r="S59" s="15" t="n"/>
      <c r="T59" s="15" t="n"/>
      <c r="U59" s="15" t="n"/>
      <c r="V59" s="25" t="n"/>
      <c r="W59" s="25" t="n"/>
      <c r="X59" s="18">
        <f>IF(D59="","",SUM(N59:R59))</f>
        <v/>
      </c>
      <c r="Y59" s="22">
        <f>IF(D59="","",IFERROR(X59/IF(K59&gt;0,K59,L59),0))</f>
        <v/>
      </c>
      <c r="Z59" s="22">
        <f>IF(D59="","",IFERROR(R59/L59,0))</f>
        <v/>
      </c>
      <c r="AA59" s="23">
        <f>IF(D59="","",IFERROR(V59/U59,0))</f>
        <v/>
      </c>
      <c r="AB59" s="22">
        <f>IF(D59="","",IFERROR(W59/V59,0))</f>
        <v/>
      </c>
      <c r="AC59" s="15" t="n"/>
      <c r="AD59" s="15" t="n"/>
      <c r="AE59" s="15" t="n"/>
    </row>
    <row r="60" ht="34" customHeight="1">
      <c r="A60" s="18">
        <f>IF(D60="","","P-"&amp;TEXT(ROW()-6,"0000"))</f>
        <v/>
      </c>
      <c r="B60" s="15" t="n"/>
      <c r="C60" s="15" t="n"/>
      <c r="D60" s="24" t="n"/>
      <c r="E60" s="15" t="n"/>
      <c r="F60" s="15" t="n"/>
      <c r="G60" s="15" t="n"/>
      <c r="H60" s="15" t="n"/>
      <c r="I60" s="15" t="n"/>
      <c r="J60" s="15" t="n"/>
      <c r="K60" s="15" t="n"/>
      <c r="L60" s="15" t="n"/>
      <c r="M60" s="15" t="n"/>
      <c r="N60" s="15" t="n"/>
      <c r="O60" s="15" t="n"/>
      <c r="P60" s="15" t="n"/>
      <c r="Q60" s="15" t="n"/>
      <c r="R60" s="15" t="n"/>
      <c r="S60" s="15" t="n"/>
      <c r="T60" s="15" t="n"/>
      <c r="U60" s="15" t="n"/>
      <c r="V60" s="25" t="n"/>
      <c r="W60" s="25" t="n"/>
      <c r="X60" s="18">
        <f>IF(D60="","",SUM(N60:R60))</f>
        <v/>
      </c>
      <c r="Y60" s="22">
        <f>IF(D60="","",IFERROR(X60/IF(K60&gt;0,K60,L60),0))</f>
        <v/>
      </c>
      <c r="Z60" s="22">
        <f>IF(D60="","",IFERROR(R60/L60,0))</f>
        <v/>
      </c>
      <c r="AA60" s="23">
        <f>IF(D60="","",IFERROR(V60/U60,0))</f>
        <v/>
      </c>
      <c r="AB60" s="22">
        <f>IF(D60="","",IFERROR(W60/V60,0))</f>
        <v/>
      </c>
      <c r="AC60" s="15" t="n"/>
      <c r="AD60" s="15" t="n"/>
      <c r="AE60" s="15" t="n"/>
    </row>
    <row r="61" ht="34" customHeight="1">
      <c r="A61" s="18">
        <f>IF(D61="","","P-"&amp;TEXT(ROW()-6,"0000"))</f>
        <v/>
      </c>
      <c r="B61" s="15" t="n"/>
      <c r="C61" s="15" t="n"/>
      <c r="D61" s="24" t="n"/>
      <c r="E61" s="15" t="n"/>
      <c r="F61" s="15" t="n"/>
      <c r="G61" s="15" t="n"/>
      <c r="H61" s="15" t="n"/>
      <c r="I61" s="15" t="n"/>
      <c r="J61" s="15" t="n"/>
      <c r="K61" s="15" t="n"/>
      <c r="L61" s="15" t="n"/>
      <c r="M61" s="15" t="n"/>
      <c r="N61" s="15" t="n"/>
      <c r="O61" s="15" t="n"/>
      <c r="P61" s="15" t="n"/>
      <c r="Q61" s="15" t="n"/>
      <c r="R61" s="15" t="n"/>
      <c r="S61" s="15" t="n"/>
      <c r="T61" s="15" t="n"/>
      <c r="U61" s="15" t="n"/>
      <c r="V61" s="25" t="n"/>
      <c r="W61" s="25" t="n"/>
      <c r="X61" s="18">
        <f>IF(D61="","",SUM(N61:R61))</f>
        <v/>
      </c>
      <c r="Y61" s="22">
        <f>IF(D61="","",IFERROR(X61/IF(K61&gt;0,K61,L61),0))</f>
        <v/>
      </c>
      <c r="Z61" s="22">
        <f>IF(D61="","",IFERROR(R61/L61,0))</f>
        <v/>
      </c>
      <c r="AA61" s="23">
        <f>IF(D61="","",IFERROR(V61/U61,0))</f>
        <v/>
      </c>
      <c r="AB61" s="22">
        <f>IF(D61="","",IFERROR(W61/V61,0))</f>
        <v/>
      </c>
      <c r="AC61" s="15" t="n"/>
      <c r="AD61" s="15" t="n"/>
      <c r="AE61" s="15" t="n"/>
    </row>
    <row r="62" ht="34" customHeight="1">
      <c r="A62" s="18">
        <f>IF(D62="","","P-"&amp;TEXT(ROW()-6,"0000"))</f>
        <v/>
      </c>
      <c r="B62" s="15" t="n"/>
      <c r="C62" s="15" t="n"/>
      <c r="D62" s="24" t="n"/>
      <c r="E62" s="15" t="n"/>
      <c r="F62" s="15" t="n"/>
      <c r="G62" s="15" t="n"/>
      <c r="H62" s="15" t="n"/>
      <c r="I62" s="15" t="n"/>
      <c r="J62" s="15" t="n"/>
      <c r="K62" s="15" t="n"/>
      <c r="L62" s="15" t="n"/>
      <c r="M62" s="15" t="n"/>
      <c r="N62" s="15" t="n"/>
      <c r="O62" s="15" t="n"/>
      <c r="P62" s="15" t="n"/>
      <c r="Q62" s="15" t="n"/>
      <c r="R62" s="15" t="n"/>
      <c r="S62" s="15" t="n"/>
      <c r="T62" s="15" t="n"/>
      <c r="U62" s="15" t="n"/>
      <c r="V62" s="25" t="n"/>
      <c r="W62" s="25" t="n"/>
      <c r="X62" s="18">
        <f>IF(D62="","",SUM(N62:R62))</f>
        <v/>
      </c>
      <c r="Y62" s="22">
        <f>IF(D62="","",IFERROR(X62/IF(K62&gt;0,K62,L62),0))</f>
        <v/>
      </c>
      <c r="Z62" s="22">
        <f>IF(D62="","",IFERROR(R62/L62,0))</f>
        <v/>
      </c>
      <c r="AA62" s="23">
        <f>IF(D62="","",IFERROR(V62/U62,0))</f>
        <v/>
      </c>
      <c r="AB62" s="22">
        <f>IF(D62="","",IFERROR(W62/V62,0))</f>
        <v/>
      </c>
      <c r="AC62" s="15" t="n"/>
      <c r="AD62" s="15" t="n"/>
      <c r="AE62" s="15" t="n"/>
    </row>
    <row r="63" ht="34" customHeight="1">
      <c r="A63" s="18">
        <f>IF(D63="","","P-"&amp;TEXT(ROW()-6,"0000"))</f>
        <v/>
      </c>
      <c r="B63" s="15" t="n"/>
      <c r="C63" s="15" t="n"/>
      <c r="D63" s="24" t="n"/>
      <c r="E63" s="15" t="n"/>
      <c r="F63" s="15" t="n"/>
      <c r="G63" s="15" t="n"/>
      <c r="H63" s="15" t="n"/>
      <c r="I63" s="15" t="n"/>
      <c r="J63" s="15" t="n"/>
      <c r="K63" s="15" t="n"/>
      <c r="L63" s="15" t="n"/>
      <c r="M63" s="15" t="n"/>
      <c r="N63" s="15" t="n"/>
      <c r="O63" s="15" t="n"/>
      <c r="P63" s="15" t="n"/>
      <c r="Q63" s="15" t="n"/>
      <c r="R63" s="15" t="n"/>
      <c r="S63" s="15" t="n"/>
      <c r="T63" s="15" t="n"/>
      <c r="U63" s="15" t="n"/>
      <c r="V63" s="25" t="n"/>
      <c r="W63" s="25" t="n"/>
      <c r="X63" s="18">
        <f>IF(D63="","",SUM(N63:R63))</f>
        <v/>
      </c>
      <c r="Y63" s="22">
        <f>IF(D63="","",IFERROR(X63/IF(K63&gt;0,K63,L63),0))</f>
        <v/>
      </c>
      <c r="Z63" s="22">
        <f>IF(D63="","",IFERROR(R63/L63,0))</f>
        <v/>
      </c>
      <c r="AA63" s="23">
        <f>IF(D63="","",IFERROR(V63/U63,0))</f>
        <v/>
      </c>
      <c r="AB63" s="22">
        <f>IF(D63="","",IFERROR(W63/V63,0))</f>
        <v/>
      </c>
      <c r="AC63" s="15" t="n"/>
      <c r="AD63" s="15" t="n"/>
      <c r="AE63" s="15" t="n"/>
    </row>
    <row r="64" ht="34" customHeight="1">
      <c r="A64" s="18">
        <f>IF(D64="","","P-"&amp;TEXT(ROW()-6,"0000"))</f>
        <v/>
      </c>
      <c r="B64" s="15" t="n"/>
      <c r="C64" s="15" t="n"/>
      <c r="D64" s="24" t="n"/>
      <c r="E64" s="15" t="n"/>
      <c r="F64" s="15" t="n"/>
      <c r="G64" s="15" t="n"/>
      <c r="H64" s="15" t="n"/>
      <c r="I64" s="15" t="n"/>
      <c r="J64" s="15" t="n"/>
      <c r="K64" s="15" t="n"/>
      <c r="L64" s="15" t="n"/>
      <c r="M64" s="15" t="n"/>
      <c r="N64" s="15" t="n"/>
      <c r="O64" s="15" t="n"/>
      <c r="P64" s="15" t="n"/>
      <c r="Q64" s="15" t="n"/>
      <c r="R64" s="15" t="n"/>
      <c r="S64" s="15" t="n"/>
      <c r="T64" s="15" t="n"/>
      <c r="U64" s="15" t="n"/>
      <c r="V64" s="25" t="n"/>
      <c r="W64" s="25" t="n"/>
      <c r="X64" s="18">
        <f>IF(D64="","",SUM(N64:R64))</f>
        <v/>
      </c>
      <c r="Y64" s="22">
        <f>IF(D64="","",IFERROR(X64/IF(K64&gt;0,K64,L64),0))</f>
        <v/>
      </c>
      <c r="Z64" s="22">
        <f>IF(D64="","",IFERROR(R64/L64,0))</f>
        <v/>
      </c>
      <c r="AA64" s="23">
        <f>IF(D64="","",IFERROR(V64/U64,0))</f>
        <v/>
      </c>
      <c r="AB64" s="22">
        <f>IF(D64="","",IFERROR(W64/V64,0))</f>
        <v/>
      </c>
      <c r="AC64" s="15" t="n"/>
      <c r="AD64" s="15" t="n"/>
      <c r="AE64" s="15" t="n"/>
    </row>
    <row r="65" ht="34" customHeight="1">
      <c r="A65" s="18">
        <f>IF(D65="","","P-"&amp;TEXT(ROW()-6,"0000"))</f>
        <v/>
      </c>
      <c r="B65" s="15" t="n"/>
      <c r="C65" s="15" t="n"/>
      <c r="D65" s="24" t="n"/>
      <c r="E65" s="15" t="n"/>
      <c r="F65" s="15" t="n"/>
      <c r="G65" s="15" t="n"/>
      <c r="H65" s="15" t="n"/>
      <c r="I65" s="15" t="n"/>
      <c r="J65" s="15" t="n"/>
      <c r="K65" s="15" t="n"/>
      <c r="L65" s="15" t="n"/>
      <c r="M65" s="15" t="n"/>
      <c r="N65" s="15" t="n"/>
      <c r="O65" s="15" t="n"/>
      <c r="P65" s="15" t="n"/>
      <c r="Q65" s="15" t="n"/>
      <c r="R65" s="15" t="n"/>
      <c r="S65" s="15" t="n"/>
      <c r="T65" s="15" t="n"/>
      <c r="U65" s="15" t="n"/>
      <c r="V65" s="25" t="n"/>
      <c r="W65" s="25" t="n"/>
      <c r="X65" s="18">
        <f>IF(D65="","",SUM(N65:R65))</f>
        <v/>
      </c>
      <c r="Y65" s="22">
        <f>IF(D65="","",IFERROR(X65/IF(K65&gt;0,K65,L65),0))</f>
        <v/>
      </c>
      <c r="Z65" s="22">
        <f>IF(D65="","",IFERROR(R65/L65,0))</f>
        <v/>
      </c>
      <c r="AA65" s="23">
        <f>IF(D65="","",IFERROR(V65/U65,0))</f>
        <v/>
      </c>
      <c r="AB65" s="22">
        <f>IF(D65="","",IFERROR(W65/V65,0))</f>
        <v/>
      </c>
      <c r="AC65" s="15" t="n"/>
      <c r="AD65" s="15" t="n"/>
      <c r="AE65" s="15" t="n"/>
    </row>
    <row r="66" ht="34" customHeight="1">
      <c r="A66" s="18">
        <f>IF(D66="","","P-"&amp;TEXT(ROW()-6,"0000"))</f>
        <v/>
      </c>
      <c r="B66" s="15" t="n"/>
      <c r="C66" s="15" t="n"/>
      <c r="D66" s="24" t="n"/>
      <c r="E66" s="15" t="n"/>
      <c r="F66" s="15" t="n"/>
      <c r="G66" s="15" t="n"/>
      <c r="H66" s="15" t="n"/>
      <c r="I66" s="15" t="n"/>
      <c r="J66" s="15" t="n"/>
      <c r="K66" s="15" t="n"/>
      <c r="L66" s="15" t="n"/>
      <c r="M66" s="15" t="n"/>
      <c r="N66" s="15" t="n"/>
      <c r="O66" s="15" t="n"/>
      <c r="P66" s="15" t="n"/>
      <c r="Q66" s="15" t="n"/>
      <c r="R66" s="15" t="n"/>
      <c r="S66" s="15" t="n"/>
      <c r="T66" s="15" t="n"/>
      <c r="U66" s="15" t="n"/>
      <c r="V66" s="25" t="n"/>
      <c r="W66" s="25" t="n"/>
      <c r="X66" s="18">
        <f>IF(D66="","",SUM(N66:R66))</f>
        <v/>
      </c>
      <c r="Y66" s="22">
        <f>IF(D66="","",IFERROR(X66/IF(K66&gt;0,K66,L66),0))</f>
        <v/>
      </c>
      <c r="Z66" s="22">
        <f>IF(D66="","",IFERROR(R66/L66,0))</f>
        <v/>
      </c>
      <c r="AA66" s="23">
        <f>IF(D66="","",IFERROR(V66/U66,0))</f>
        <v/>
      </c>
      <c r="AB66" s="22">
        <f>IF(D66="","",IFERROR(W66/V66,0))</f>
        <v/>
      </c>
      <c r="AC66" s="15" t="n"/>
      <c r="AD66" s="15" t="n"/>
      <c r="AE66" s="15" t="n"/>
    </row>
    <row r="67" ht="34" customHeight="1">
      <c r="A67" s="18">
        <f>IF(D67="","","P-"&amp;TEXT(ROW()-6,"0000"))</f>
        <v/>
      </c>
      <c r="B67" s="15" t="n"/>
      <c r="C67" s="15" t="n"/>
      <c r="D67" s="24" t="n"/>
      <c r="E67" s="15" t="n"/>
      <c r="F67" s="15" t="n"/>
      <c r="G67" s="15" t="n"/>
      <c r="H67" s="15" t="n"/>
      <c r="I67" s="15" t="n"/>
      <c r="J67" s="15" t="n"/>
      <c r="K67" s="15" t="n"/>
      <c r="L67" s="15" t="n"/>
      <c r="M67" s="15" t="n"/>
      <c r="N67" s="15" t="n"/>
      <c r="O67" s="15" t="n"/>
      <c r="P67" s="15" t="n"/>
      <c r="Q67" s="15" t="n"/>
      <c r="R67" s="15" t="n"/>
      <c r="S67" s="15" t="n"/>
      <c r="T67" s="15" t="n"/>
      <c r="U67" s="15" t="n"/>
      <c r="V67" s="25" t="n"/>
      <c r="W67" s="25" t="n"/>
      <c r="X67" s="18">
        <f>IF(D67="","",SUM(N67:R67))</f>
        <v/>
      </c>
      <c r="Y67" s="22">
        <f>IF(D67="","",IFERROR(X67/IF(K67&gt;0,K67,L67),0))</f>
        <v/>
      </c>
      <c r="Z67" s="22">
        <f>IF(D67="","",IFERROR(R67/L67,0))</f>
        <v/>
      </c>
      <c r="AA67" s="23">
        <f>IF(D67="","",IFERROR(V67/U67,0))</f>
        <v/>
      </c>
      <c r="AB67" s="22">
        <f>IF(D67="","",IFERROR(W67/V67,0))</f>
        <v/>
      </c>
      <c r="AC67" s="15" t="n"/>
      <c r="AD67" s="15" t="n"/>
      <c r="AE67" s="15" t="n"/>
    </row>
    <row r="68" ht="34" customHeight="1">
      <c r="A68" s="18">
        <f>IF(D68="","","P-"&amp;TEXT(ROW()-6,"0000"))</f>
        <v/>
      </c>
      <c r="B68" s="15" t="n"/>
      <c r="C68" s="15" t="n"/>
      <c r="D68" s="24" t="n"/>
      <c r="E68" s="15" t="n"/>
      <c r="F68" s="15" t="n"/>
      <c r="G68" s="15" t="n"/>
      <c r="H68" s="15" t="n"/>
      <c r="I68" s="15" t="n"/>
      <c r="J68" s="15" t="n"/>
      <c r="K68" s="15" t="n"/>
      <c r="L68" s="15" t="n"/>
      <c r="M68" s="15" t="n"/>
      <c r="N68" s="15" t="n"/>
      <c r="O68" s="15" t="n"/>
      <c r="P68" s="15" t="n"/>
      <c r="Q68" s="15" t="n"/>
      <c r="R68" s="15" t="n"/>
      <c r="S68" s="15" t="n"/>
      <c r="T68" s="15" t="n"/>
      <c r="U68" s="15" t="n"/>
      <c r="V68" s="25" t="n"/>
      <c r="W68" s="25" t="n"/>
      <c r="X68" s="18">
        <f>IF(D68="","",SUM(N68:R68))</f>
        <v/>
      </c>
      <c r="Y68" s="22">
        <f>IF(D68="","",IFERROR(X68/IF(K68&gt;0,K68,L68),0))</f>
        <v/>
      </c>
      <c r="Z68" s="22">
        <f>IF(D68="","",IFERROR(R68/L68,0))</f>
        <v/>
      </c>
      <c r="AA68" s="23">
        <f>IF(D68="","",IFERROR(V68/U68,0))</f>
        <v/>
      </c>
      <c r="AB68" s="22">
        <f>IF(D68="","",IFERROR(W68/V68,0))</f>
        <v/>
      </c>
      <c r="AC68" s="15" t="n"/>
      <c r="AD68" s="15" t="n"/>
      <c r="AE68" s="15" t="n"/>
    </row>
    <row r="69" ht="34" customHeight="1">
      <c r="A69" s="18">
        <f>IF(D69="","","P-"&amp;TEXT(ROW()-6,"0000"))</f>
        <v/>
      </c>
      <c r="B69" s="15" t="n"/>
      <c r="C69" s="15" t="n"/>
      <c r="D69" s="24" t="n"/>
      <c r="E69" s="15" t="n"/>
      <c r="F69" s="15" t="n"/>
      <c r="G69" s="15" t="n"/>
      <c r="H69" s="15" t="n"/>
      <c r="I69" s="15" t="n"/>
      <c r="J69" s="15" t="n"/>
      <c r="K69" s="15" t="n"/>
      <c r="L69" s="15" t="n"/>
      <c r="M69" s="15" t="n"/>
      <c r="N69" s="15" t="n"/>
      <c r="O69" s="15" t="n"/>
      <c r="P69" s="15" t="n"/>
      <c r="Q69" s="15" t="n"/>
      <c r="R69" s="15" t="n"/>
      <c r="S69" s="15" t="n"/>
      <c r="T69" s="15" t="n"/>
      <c r="U69" s="15" t="n"/>
      <c r="V69" s="25" t="n"/>
      <c r="W69" s="25" t="n"/>
      <c r="X69" s="18">
        <f>IF(D69="","",SUM(N69:R69))</f>
        <v/>
      </c>
      <c r="Y69" s="22">
        <f>IF(D69="","",IFERROR(X69/IF(K69&gt;0,K69,L69),0))</f>
        <v/>
      </c>
      <c r="Z69" s="22">
        <f>IF(D69="","",IFERROR(R69/L69,0))</f>
        <v/>
      </c>
      <c r="AA69" s="23">
        <f>IF(D69="","",IFERROR(V69/U69,0))</f>
        <v/>
      </c>
      <c r="AB69" s="22">
        <f>IF(D69="","",IFERROR(W69/V69,0))</f>
        <v/>
      </c>
      <c r="AC69" s="15" t="n"/>
      <c r="AD69" s="15" t="n"/>
      <c r="AE69" s="15" t="n"/>
    </row>
    <row r="70" ht="34" customHeight="1">
      <c r="A70" s="18">
        <f>IF(D70="","","P-"&amp;TEXT(ROW()-6,"0000"))</f>
        <v/>
      </c>
      <c r="B70" s="15" t="n"/>
      <c r="C70" s="15" t="n"/>
      <c r="D70" s="24" t="n"/>
      <c r="E70" s="15" t="n"/>
      <c r="F70" s="15" t="n"/>
      <c r="G70" s="15" t="n"/>
      <c r="H70" s="15" t="n"/>
      <c r="I70" s="15" t="n"/>
      <c r="J70" s="15" t="n"/>
      <c r="K70" s="15" t="n"/>
      <c r="L70" s="15" t="n"/>
      <c r="M70" s="15" t="n"/>
      <c r="N70" s="15" t="n"/>
      <c r="O70" s="15" t="n"/>
      <c r="P70" s="15" t="n"/>
      <c r="Q70" s="15" t="n"/>
      <c r="R70" s="15" t="n"/>
      <c r="S70" s="15" t="n"/>
      <c r="T70" s="15" t="n"/>
      <c r="U70" s="15" t="n"/>
      <c r="V70" s="25" t="n"/>
      <c r="W70" s="25" t="n"/>
      <c r="X70" s="18">
        <f>IF(D70="","",SUM(N70:R70))</f>
        <v/>
      </c>
      <c r="Y70" s="22">
        <f>IF(D70="","",IFERROR(X70/IF(K70&gt;0,K70,L70),0))</f>
        <v/>
      </c>
      <c r="Z70" s="22">
        <f>IF(D70="","",IFERROR(R70/L70,0))</f>
        <v/>
      </c>
      <c r="AA70" s="23">
        <f>IF(D70="","",IFERROR(V70/U70,0))</f>
        <v/>
      </c>
      <c r="AB70" s="22">
        <f>IF(D70="","",IFERROR(W70/V70,0))</f>
        <v/>
      </c>
      <c r="AC70" s="15" t="n"/>
      <c r="AD70" s="15" t="n"/>
      <c r="AE70" s="15" t="n"/>
    </row>
    <row r="71" ht="34" customHeight="1">
      <c r="A71" s="18">
        <f>IF(D71="","","P-"&amp;TEXT(ROW()-6,"0000"))</f>
        <v/>
      </c>
      <c r="B71" s="15" t="n"/>
      <c r="C71" s="15" t="n"/>
      <c r="D71" s="24" t="n"/>
      <c r="E71" s="15" t="n"/>
      <c r="F71" s="15" t="n"/>
      <c r="G71" s="15" t="n"/>
      <c r="H71" s="15" t="n"/>
      <c r="I71" s="15" t="n"/>
      <c r="J71" s="15" t="n"/>
      <c r="K71" s="15" t="n"/>
      <c r="L71" s="15" t="n"/>
      <c r="M71" s="15" t="n"/>
      <c r="N71" s="15" t="n"/>
      <c r="O71" s="15" t="n"/>
      <c r="P71" s="15" t="n"/>
      <c r="Q71" s="15" t="n"/>
      <c r="R71" s="15" t="n"/>
      <c r="S71" s="15" t="n"/>
      <c r="T71" s="15" t="n"/>
      <c r="U71" s="15" t="n"/>
      <c r="V71" s="25" t="n"/>
      <c r="W71" s="25" t="n"/>
      <c r="X71" s="18">
        <f>IF(D71="","",SUM(N71:R71))</f>
        <v/>
      </c>
      <c r="Y71" s="22">
        <f>IF(D71="","",IFERROR(X71/IF(K71&gt;0,K71,L71),0))</f>
        <v/>
      </c>
      <c r="Z71" s="22">
        <f>IF(D71="","",IFERROR(R71/L71,0))</f>
        <v/>
      </c>
      <c r="AA71" s="23">
        <f>IF(D71="","",IFERROR(V71/U71,0))</f>
        <v/>
      </c>
      <c r="AB71" s="22">
        <f>IF(D71="","",IFERROR(W71/V71,0))</f>
        <v/>
      </c>
      <c r="AC71" s="15" t="n"/>
      <c r="AD71" s="15" t="n"/>
      <c r="AE71" s="15" t="n"/>
    </row>
    <row r="72" ht="34" customHeight="1">
      <c r="A72" s="18">
        <f>IF(D72="","","P-"&amp;TEXT(ROW()-6,"0000"))</f>
        <v/>
      </c>
      <c r="B72" s="15" t="n"/>
      <c r="C72" s="15" t="n"/>
      <c r="D72" s="24" t="n"/>
      <c r="E72" s="15" t="n"/>
      <c r="F72" s="15" t="n"/>
      <c r="G72" s="15" t="n"/>
      <c r="H72" s="15" t="n"/>
      <c r="I72" s="15" t="n"/>
      <c r="J72" s="15" t="n"/>
      <c r="K72" s="15" t="n"/>
      <c r="L72" s="15" t="n"/>
      <c r="M72" s="15" t="n"/>
      <c r="N72" s="15" t="n"/>
      <c r="O72" s="15" t="n"/>
      <c r="P72" s="15" t="n"/>
      <c r="Q72" s="15" t="n"/>
      <c r="R72" s="15" t="n"/>
      <c r="S72" s="15" t="n"/>
      <c r="T72" s="15" t="n"/>
      <c r="U72" s="15" t="n"/>
      <c r="V72" s="25" t="n"/>
      <c r="W72" s="25" t="n"/>
      <c r="X72" s="18">
        <f>IF(D72="","",SUM(N72:R72))</f>
        <v/>
      </c>
      <c r="Y72" s="22">
        <f>IF(D72="","",IFERROR(X72/IF(K72&gt;0,K72,L72),0))</f>
        <v/>
      </c>
      <c r="Z72" s="22">
        <f>IF(D72="","",IFERROR(R72/L72,0))</f>
        <v/>
      </c>
      <c r="AA72" s="23">
        <f>IF(D72="","",IFERROR(V72/U72,0))</f>
        <v/>
      </c>
      <c r="AB72" s="22">
        <f>IF(D72="","",IFERROR(W72/V72,0))</f>
        <v/>
      </c>
      <c r="AC72" s="15" t="n"/>
      <c r="AD72" s="15" t="n"/>
      <c r="AE72" s="15" t="n"/>
    </row>
    <row r="73" ht="34" customHeight="1">
      <c r="A73" s="18">
        <f>IF(D73="","","P-"&amp;TEXT(ROW()-6,"0000"))</f>
        <v/>
      </c>
      <c r="B73" s="15" t="n"/>
      <c r="C73" s="15" t="n"/>
      <c r="D73" s="24" t="n"/>
      <c r="E73" s="15" t="n"/>
      <c r="F73" s="15" t="n"/>
      <c r="G73" s="15" t="n"/>
      <c r="H73" s="15" t="n"/>
      <c r="I73" s="15" t="n"/>
      <c r="J73" s="15" t="n"/>
      <c r="K73" s="15" t="n"/>
      <c r="L73" s="15" t="n"/>
      <c r="M73" s="15" t="n"/>
      <c r="N73" s="15" t="n"/>
      <c r="O73" s="15" t="n"/>
      <c r="P73" s="15" t="n"/>
      <c r="Q73" s="15" t="n"/>
      <c r="R73" s="15" t="n"/>
      <c r="S73" s="15" t="n"/>
      <c r="T73" s="15" t="n"/>
      <c r="U73" s="15" t="n"/>
      <c r="V73" s="25" t="n"/>
      <c r="W73" s="25" t="n"/>
      <c r="X73" s="18">
        <f>IF(D73="","",SUM(N73:R73))</f>
        <v/>
      </c>
      <c r="Y73" s="22">
        <f>IF(D73="","",IFERROR(X73/IF(K73&gt;0,K73,L73),0))</f>
        <v/>
      </c>
      <c r="Z73" s="22">
        <f>IF(D73="","",IFERROR(R73/L73,0))</f>
        <v/>
      </c>
      <c r="AA73" s="23">
        <f>IF(D73="","",IFERROR(V73/U73,0))</f>
        <v/>
      </c>
      <c r="AB73" s="22">
        <f>IF(D73="","",IFERROR(W73/V73,0))</f>
        <v/>
      </c>
      <c r="AC73" s="15" t="n"/>
      <c r="AD73" s="15" t="n"/>
      <c r="AE73" s="15" t="n"/>
    </row>
    <row r="74" ht="34" customHeight="1">
      <c r="A74" s="18">
        <f>IF(D74="","","P-"&amp;TEXT(ROW()-6,"0000"))</f>
        <v/>
      </c>
      <c r="B74" s="15" t="n"/>
      <c r="C74" s="15" t="n"/>
      <c r="D74" s="24" t="n"/>
      <c r="E74" s="15" t="n"/>
      <c r="F74" s="15" t="n"/>
      <c r="G74" s="15" t="n"/>
      <c r="H74" s="15" t="n"/>
      <c r="I74" s="15" t="n"/>
      <c r="J74" s="15" t="n"/>
      <c r="K74" s="15" t="n"/>
      <c r="L74" s="15" t="n"/>
      <c r="M74" s="15" t="n"/>
      <c r="N74" s="15" t="n"/>
      <c r="O74" s="15" t="n"/>
      <c r="P74" s="15" t="n"/>
      <c r="Q74" s="15" t="n"/>
      <c r="R74" s="15" t="n"/>
      <c r="S74" s="15" t="n"/>
      <c r="T74" s="15" t="n"/>
      <c r="U74" s="15" t="n"/>
      <c r="V74" s="25" t="n"/>
      <c r="W74" s="25" t="n"/>
      <c r="X74" s="18">
        <f>IF(D74="","",SUM(N74:R74))</f>
        <v/>
      </c>
      <c r="Y74" s="22">
        <f>IF(D74="","",IFERROR(X74/IF(K74&gt;0,K74,L74),0))</f>
        <v/>
      </c>
      <c r="Z74" s="22">
        <f>IF(D74="","",IFERROR(R74/L74,0))</f>
        <v/>
      </c>
      <c r="AA74" s="23">
        <f>IF(D74="","",IFERROR(V74/U74,0))</f>
        <v/>
      </c>
      <c r="AB74" s="22">
        <f>IF(D74="","",IFERROR(W74/V74,0))</f>
        <v/>
      </c>
      <c r="AC74" s="15" t="n"/>
      <c r="AD74" s="15" t="n"/>
      <c r="AE74" s="15" t="n"/>
    </row>
    <row r="75" ht="34" customHeight="1">
      <c r="A75" s="18">
        <f>IF(D75="","","P-"&amp;TEXT(ROW()-6,"0000"))</f>
        <v/>
      </c>
      <c r="B75" s="15" t="n"/>
      <c r="C75" s="15" t="n"/>
      <c r="D75" s="24" t="n"/>
      <c r="E75" s="15" t="n"/>
      <c r="F75" s="15" t="n"/>
      <c r="G75" s="15" t="n"/>
      <c r="H75" s="15" t="n"/>
      <c r="I75" s="15" t="n"/>
      <c r="J75" s="15" t="n"/>
      <c r="K75" s="15" t="n"/>
      <c r="L75" s="15" t="n"/>
      <c r="M75" s="15" t="n"/>
      <c r="N75" s="15" t="n"/>
      <c r="O75" s="15" t="n"/>
      <c r="P75" s="15" t="n"/>
      <c r="Q75" s="15" t="n"/>
      <c r="R75" s="15" t="n"/>
      <c r="S75" s="15" t="n"/>
      <c r="T75" s="15" t="n"/>
      <c r="U75" s="15" t="n"/>
      <c r="V75" s="25" t="n"/>
      <c r="W75" s="25" t="n"/>
      <c r="X75" s="18">
        <f>IF(D75="","",SUM(N75:R75))</f>
        <v/>
      </c>
      <c r="Y75" s="22">
        <f>IF(D75="","",IFERROR(X75/IF(K75&gt;0,K75,L75),0))</f>
        <v/>
      </c>
      <c r="Z75" s="22">
        <f>IF(D75="","",IFERROR(R75/L75,0))</f>
        <v/>
      </c>
      <c r="AA75" s="23">
        <f>IF(D75="","",IFERROR(V75/U75,0))</f>
        <v/>
      </c>
      <c r="AB75" s="22">
        <f>IF(D75="","",IFERROR(W75/V75,0))</f>
        <v/>
      </c>
      <c r="AC75" s="15" t="n"/>
      <c r="AD75" s="15" t="n"/>
      <c r="AE75" s="15" t="n"/>
    </row>
    <row r="76" ht="34" customHeight="1">
      <c r="A76" s="18">
        <f>IF(D76="","","P-"&amp;TEXT(ROW()-6,"0000"))</f>
        <v/>
      </c>
      <c r="B76" s="15" t="n"/>
      <c r="C76" s="15" t="n"/>
      <c r="D76" s="24" t="n"/>
      <c r="E76" s="15" t="n"/>
      <c r="F76" s="15" t="n"/>
      <c r="G76" s="15" t="n"/>
      <c r="H76" s="15" t="n"/>
      <c r="I76" s="15" t="n"/>
      <c r="J76" s="15" t="n"/>
      <c r="K76" s="15" t="n"/>
      <c r="L76" s="15" t="n"/>
      <c r="M76" s="15" t="n"/>
      <c r="N76" s="15" t="n"/>
      <c r="O76" s="15" t="n"/>
      <c r="P76" s="15" t="n"/>
      <c r="Q76" s="15" t="n"/>
      <c r="R76" s="15" t="n"/>
      <c r="S76" s="15" t="n"/>
      <c r="T76" s="15" t="n"/>
      <c r="U76" s="15" t="n"/>
      <c r="V76" s="25" t="n"/>
      <c r="W76" s="25" t="n"/>
      <c r="X76" s="18">
        <f>IF(D76="","",SUM(N76:R76))</f>
        <v/>
      </c>
      <c r="Y76" s="22">
        <f>IF(D76="","",IFERROR(X76/IF(K76&gt;0,K76,L76),0))</f>
        <v/>
      </c>
      <c r="Z76" s="22">
        <f>IF(D76="","",IFERROR(R76/L76,0))</f>
        <v/>
      </c>
      <c r="AA76" s="23">
        <f>IF(D76="","",IFERROR(V76/U76,0))</f>
        <v/>
      </c>
      <c r="AB76" s="22">
        <f>IF(D76="","",IFERROR(W76/V76,0))</f>
        <v/>
      </c>
      <c r="AC76" s="15" t="n"/>
      <c r="AD76" s="15" t="n"/>
      <c r="AE76" s="15" t="n"/>
    </row>
    <row r="77" ht="34" customHeight="1">
      <c r="A77" s="18">
        <f>IF(D77="","","P-"&amp;TEXT(ROW()-6,"0000"))</f>
        <v/>
      </c>
      <c r="B77" s="15" t="n"/>
      <c r="C77" s="15" t="n"/>
      <c r="D77" s="24" t="n"/>
      <c r="E77" s="15" t="n"/>
      <c r="F77" s="15" t="n"/>
      <c r="G77" s="15" t="n"/>
      <c r="H77" s="15" t="n"/>
      <c r="I77" s="15" t="n"/>
      <c r="J77" s="15" t="n"/>
      <c r="K77" s="15" t="n"/>
      <c r="L77" s="15" t="n"/>
      <c r="M77" s="15" t="n"/>
      <c r="N77" s="15" t="n"/>
      <c r="O77" s="15" t="n"/>
      <c r="P77" s="15" t="n"/>
      <c r="Q77" s="15" t="n"/>
      <c r="R77" s="15" t="n"/>
      <c r="S77" s="15" t="n"/>
      <c r="T77" s="15" t="n"/>
      <c r="U77" s="15" t="n"/>
      <c r="V77" s="25" t="n"/>
      <c r="W77" s="25" t="n"/>
      <c r="X77" s="18">
        <f>IF(D77="","",SUM(N77:R77))</f>
        <v/>
      </c>
      <c r="Y77" s="22">
        <f>IF(D77="","",IFERROR(X77/IF(K77&gt;0,K77,L77),0))</f>
        <v/>
      </c>
      <c r="Z77" s="22">
        <f>IF(D77="","",IFERROR(R77/L77,0))</f>
        <v/>
      </c>
      <c r="AA77" s="23">
        <f>IF(D77="","",IFERROR(V77/U77,0))</f>
        <v/>
      </c>
      <c r="AB77" s="22">
        <f>IF(D77="","",IFERROR(W77/V77,0))</f>
        <v/>
      </c>
      <c r="AC77" s="15" t="n"/>
      <c r="AD77" s="15" t="n"/>
      <c r="AE77" s="15" t="n"/>
    </row>
    <row r="78" ht="34" customHeight="1">
      <c r="A78" s="18">
        <f>IF(D78="","","P-"&amp;TEXT(ROW()-6,"0000"))</f>
        <v/>
      </c>
      <c r="B78" s="15" t="n"/>
      <c r="C78" s="15" t="n"/>
      <c r="D78" s="24" t="n"/>
      <c r="E78" s="15" t="n"/>
      <c r="F78" s="15" t="n"/>
      <c r="G78" s="15" t="n"/>
      <c r="H78" s="15" t="n"/>
      <c r="I78" s="15" t="n"/>
      <c r="J78" s="15" t="n"/>
      <c r="K78" s="15" t="n"/>
      <c r="L78" s="15" t="n"/>
      <c r="M78" s="15" t="n"/>
      <c r="N78" s="15" t="n"/>
      <c r="O78" s="15" t="n"/>
      <c r="P78" s="15" t="n"/>
      <c r="Q78" s="15" t="n"/>
      <c r="R78" s="15" t="n"/>
      <c r="S78" s="15" t="n"/>
      <c r="T78" s="15" t="n"/>
      <c r="U78" s="15" t="n"/>
      <c r="V78" s="25" t="n"/>
      <c r="W78" s="25" t="n"/>
      <c r="X78" s="18">
        <f>IF(D78="","",SUM(N78:R78))</f>
        <v/>
      </c>
      <c r="Y78" s="22">
        <f>IF(D78="","",IFERROR(X78/IF(K78&gt;0,K78,L78),0))</f>
        <v/>
      </c>
      <c r="Z78" s="22">
        <f>IF(D78="","",IFERROR(R78/L78,0))</f>
        <v/>
      </c>
      <c r="AA78" s="23">
        <f>IF(D78="","",IFERROR(V78/U78,0))</f>
        <v/>
      </c>
      <c r="AB78" s="22">
        <f>IF(D78="","",IFERROR(W78/V78,0))</f>
        <v/>
      </c>
      <c r="AC78" s="15" t="n"/>
      <c r="AD78" s="15" t="n"/>
      <c r="AE78" s="15" t="n"/>
    </row>
    <row r="79" ht="34" customHeight="1">
      <c r="A79" s="18">
        <f>IF(D79="","","P-"&amp;TEXT(ROW()-6,"0000"))</f>
        <v/>
      </c>
      <c r="B79" s="15" t="n"/>
      <c r="C79" s="15" t="n"/>
      <c r="D79" s="24" t="n"/>
      <c r="E79" s="15" t="n"/>
      <c r="F79" s="15" t="n"/>
      <c r="G79" s="15" t="n"/>
      <c r="H79" s="15" t="n"/>
      <c r="I79" s="15" t="n"/>
      <c r="J79" s="15" t="n"/>
      <c r="K79" s="15" t="n"/>
      <c r="L79" s="15" t="n"/>
      <c r="M79" s="15" t="n"/>
      <c r="N79" s="15" t="n"/>
      <c r="O79" s="15" t="n"/>
      <c r="P79" s="15" t="n"/>
      <c r="Q79" s="15" t="n"/>
      <c r="R79" s="15" t="n"/>
      <c r="S79" s="15" t="n"/>
      <c r="T79" s="15" t="n"/>
      <c r="U79" s="15" t="n"/>
      <c r="V79" s="25" t="n"/>
      <c r="W79" s="25" t="n"/>
      <c r="X79" s="18">
        <f>IF(D79="","",SUM(N79:R79))</f>
        <v/>
      </c>
      <c r="Y79" s="22">
        <f>IF(D79="","",IFERROR(X79/IF(K79&gt;0,K79,L79),0))</f>
        <v/>
      </c>
      <c r="Z79" s="22">
        <f>IF(D79="","",IFERROR(R79/L79,0))</f>
        <v/>
      </c>
      <c r="AA79" s="23">
        <f>IF(D79="","",IFERROR(V79/U79,0))</f>
        <v/>
      </c>
      <c r="AB79" s="22">
        <f>IF(D79="","",IFERROR(W79/V79,0))</f>
        <v/>
      </c>
      <c r="AC79" s="15" t="n"/>
      <c r="AD79" s="15" t="n"/>
      <c r="AE79" s="15" t="n"/>
    </row>
    <row r="80" ht="34" customHeight="1">
      <c r="A80" s="18">
        <f>IF(D80="","","P-"&amp;TEXT(ROW()-6,"0000"))</f>
        <v/>
      </c>
      <c r="B80" s="15" t="n"/>
      <c r="C80" s="15" t="n"/>
      <c r="D80" s="24" t="n"/>
      <c r="E80" s="15" t="n"/>
      <c r="F80" s="15" t="n"/>
      <c r="G80" s="15" t="n"/>
      <c r="H80" s="15" t="n"/>
      <c r="I80" s="15" t="n"/>
      <c r="J80" s="15" t="n"/>
      <c r="K80" s="15" t="n"/>
      <c r="L80" s="15" t="n"/>
      <c r="M80" s="15" t="n"/>
      <c r="N80" s="15" t="n"/>
      <c r="O80" s="15" t="n"/>
      <c r="P80" s="15" t="n"/>
      <c r="Q80" s="15" t="n"/>
      <c r="R80" s="15" t="n"/>
      <c r="S80" s="15" t="n"/>
      <c r="T80" s="15" t="n"/>
      <c r="U80" s="15" t="n"/>
      <c r="V80" s="25" t="n"/>
      <c r="W80" s="25" t="n"/>
      <c r="X80" s="18">
        <f>IF(D80="","",SUM(N80:R80))</f>
        <v/>
      </c>
      <c r="Y80" s="22">
        <f>IF(D80="","",IFERROR(X80/IF(K80&gt;0,K80,L80),0))</f>
        <v/>
      </c>
      <c r="Z80" s="22">
        <f>IF(D80="","",IFERROR(R80/L80,0))</f>
        <v/>
      </c>
      <c r="AA80" s="23">
        <f>IF(D80="","",IFERROR(V80/U80,0))</f>
        <v/>
      </c>
      <c r="AB80" s="22">
        <f>IF(D80="","",IFERROR(W80/V80,0))</f>
        <v/>
      </c>
      <c r="AC80" s="15" t="n"/>
      <c r="AD80" s="15" t="n"/>
      <c r="AE80" s="15" t="n"/>
    </row>
    <row r="81" ht="34" customHeight="1">
      <c r="A81" s="18">
        <f>IF(D81="","","P-"&amp;TEXT(ROW()-6,"0000"))</f>
        <v/>
      </c>
      <c r="B81" s="15" t="n"/>
      <c r="C81" s="15" t="n"/>
      <c r="D81" s="24" t="n"/>
      <c r="E81" s="15" t="n"/>
      <c r="F81" s="15" t="n"/>
      <c r="G81" s="15" t="n"/>
      <c r="H81" s="15" t="n"/>
      <c r="I81" s="15" t="n"/>
      <c r="J81" s="15" t="n"/>
      <c r="K81" s="15" t="n"/>
      <c r="L81" s="15" t="n"/>
      <c r="M81" s="15" t="n"/>
      <c r="N81" s="15" t="n"/>
      <c r="O81" s="15" t="n"/>
      <c r="P81" s="15" t="n"/>
      <c r="Q81" s="15" t="n"/>
      <c r="R81" s="15" t="n"/>
      <c r="S81" s="15" t="n"/>
      <c r="T81" s="15" t="n"/>
      <c r="U81" s="15" t="n"/>
      <c r="V81" s="25" t="n"/>
      <c r="W81" s="25" t="n"/>
      <c r="X81" s="18">
        <f>IF(D81="","",SUM(N81:R81))</f>
        <v/>
      </c>
      <c r="Y81" s="22">
        <f>IF(D81="","",IFERROR(X81/IF(K81&gt;0,K81,L81),0))</f>
        <v/>
      </c>
      <c r="Z81" s="22">
        <f>IF(D81="","",IFERROR(R81/L81,0))</f>
        <v/>
      </c>
      <c r="AA81" s="23">
        <f>IF(D81="","",IFERROR(V81/U81,0))</f>
        <v/>
      </c>
      <c r="AB81" s="22">
        <f>IF(D81="","",IFERROR(W81/V81,0))</f>
        <v/>
      </c>
      <c r="AC81" s="15" t="n"/>
      <c r="AD81" s="15" t="n"/>
      <c r="AE81" s="15" t="n"/>
    </row>
    <row r="82" ht="34" customHeight="1">
      <c r="A82" s="18">
        <f>IF(D82="","","P-"&amp;TEXT(ROW()-6,"0000"))</f>
        <v/>
      </c>
      <c r="B82" s="15" t="n"/>
      <c r="C82" s="15" t="n"/>
      <c r="D82" s="24" t="n"/>
      <c r="E82" s="15" t="n"/>
      <c r="F82" s="15" t="n"/>
      <c r="G82" s="15" t="n"/>
      <c r="H82" s="15" t="n"/>
      <c r="I82" s="15" t="n"/>
      <c r="J82" s="15" t="n"/>
      <c r="K82" s="15" t="n"/>
      <c r="L82" s="15" t="n"/>
      <c r="M82" s="15" t="n"/>
      <c r="N82" s="15" t="n"/>
      <c r="O82" s="15" t="n"/>
      <c r="P82" s="15" t="n"/>
      <c r="Q82" s="15" t="n"/>
      <c r="R82" s="15" t="n"/>
      <c r="S82" s="15" t="n"/>
      <c r="T82" s="15" t="n"/>
      <c r="U82" s="15" t="n"/>
      <c r="V82" s="25" t="n"/>
      <c r="W82" s="25" t="n"/>
      <c r="X82" s="18">
        <f>IF(D82="","",SUM(N82:R82))</f>
        <v/>
      </c>
      <c r="Y82" s="22">
        <f>IF(D82="","",IFERROR(X82/IF(K82&gt;0,K82,L82),0))</f>
        <v/>
      </c>
      <c r="Z82" s="22">
        <f>IF(D82="","",IFERROR(R82/L82,0))</f>
        <v/>
      </c>
      <c r="AA82" s="23">
        <f>IF(D82="","",IFERROR(V82/U82,0))</f>
        <v/>
      </c>
      <c r="AB82" s="22">
        <f>IF(D82="","",IFERROR(W82/V82,0))</f>
        <v/>
      </c>
      <c r="AC82" s="15" t="n"/>
      <c r="AD82" s="15" t="n"/>
      <c r="AE82" s="15" t="n"/>
    </row>
    <row r="83" ht="34" customHeight="1">
      <c r="A83" s="18">
        <f>IF(D83="","","P-"&amp;TEXT(ROW()-6,"0000"))</f>
        <v/>
      </c>
      <c r="B83" s="15" t="n"/>
      <c r="C83" s="15" t="n"/>
      <c r="D83" s="24" t="n"/>
      <c r="E83" s="15" t="n"/>
      <c r="F83" s="15" t="n"/>
      <c r="G83" s="15" t="n"/>
      <c r="H83" s="15" t="n"/>
      <c r="I83" s="15" t="n"/>
      <c r="J83" s="15" t="n"/>
      <c r="K83" s="15" t="n"/>
      <c r="L83" s="15" t="n"/>
      <c r="M83" s="15" t="n"/>
      <c r="N83" s="15" t="n"/>
      <c r="O83" s="15" t="n"/>
      <c r="P83" s="15" t="n"/>
      <c r="Q83" s="15" t="n"/>
      <c r="R83" s="15" t="n"/>
      <c r="S83" s="15" t="n"/>
      <c r="T83" s="15" t="n"/>
      <c r="U83" s="15" t="n"/>
      <c r="V83" s="25" t="n"/>
      <c r="W83" s="25" t="n"/>
      <c r="X83" s="18">
        <f>IF(D83="","",SUM(N83:R83))</f>
        <v/>
      </c>
      <c r="Y83" s="22">
        <f>IF(D83="","",IFERROR(X83/IF(K83&gt;0,K83,L83),0))</f>
        <v/>
      </c>
      <c r="Z83" s="22">
        <f>IF(D83="","",IFERROR(R83/L83,0))</f>
        <v/>
      </c>
      <c r="AA83" s="23">
        <f>IF(D83="","",IFERROR(V83/U83,0))</f>
        <v/>
      </c>
      <c r="AB83" s="22">
        <f>IF(D83="","",IFERROR(W83/V83,0))</f>
        <v/>
      </c>
      <c r="AC83" s="15" t="n"/>
      <c r="AD83" s="15" t="n"/>
      <c r="AE83" s="15" t="n"/>
    </row>
    <row r="84" ht="34" customHeight="1">
      <c r="A84" s="18">
        <f>IF(D84="","","P-"&amp;TEXT(ROW()-6,"0000"))</f>
        <v/>
      </c>
      <c r="B84" s="15" t="n"/>
      <c r="C84" s="15" t="n"/>
      <c r="D84" s="24" t="n"/>
      <c r="E84" s="15" t="n"/>
      <c r="F84" s="15" t="n"/>
      <c r="G84" s="15" t="n"/>
      <c r="H84" s="15" t="n"/>
      <c r="I84" s="15" t="n"/>
      <c r="J84" s="15" t="n"/>
      <c r="K84" s="15" t="n"/>
      <c r="L84" s="15" t="n"/>
      <c r="M84" s="15" t="n"/>
      <c r="N84" s="15" t="n"/>
      <c r="O84" s="15" t="n"/>
      <c r="P84" s="15" t="n"/>
      <c r="Q84" s="15" t="n"/>
      <c r="R84" s="15" t="n"/>
      <c r="S84" s="15" t="n"/>
      <c r="T84" s="15" t="n"/>
      <c r="U84" s="15" t="n"/>
      <c r="V84" s="25" t="n"/>
      <c r="W84" s="25" t="n"/>
      <c r="X84" s="18">
        <f>IF(D84="","",SUM(N84:R84))</f>
        <v/>
      </c>
      <c r="Y84" s="22">
        <f>IF(D84="","",IFERROR(X84/IF(K84&gt;0,K84,L84),0))</f>
        <v/>
      </c>
      <c r="Z84" s="22">
        <f>IF(D84="","",IFERROR(R84/L84,0))</f>
        <v/>
      </c>
      <c r="AA84" s="23">
        <f>IF(D84="","",IFERROR(V84/U84,0))</f>
        <v/>
      </c>
      <c r="AB84" s="22">
        <f>IF(D84="","",IFERROR(W84/V84,0))</f>
        <v/>
      </c>
      <c r="AC84" s="15" t="n"/>
      <c r="AD84" s="15" t="n"/>
      <c r="AE84" s="15" t="n"/>
    </row>
    <row r="85" ht="34" customHeight="1">
      <c r="A85" s="18">
        <f>IF(D85="","","P-"&amp;TEXT(ROW()-6,"0000"))</f>
        <v/>
      </c>
      <c r="B85" s="15" t="n"/>
      <c r="C85" s="15" t="n"/>
      <c r="D85" s="24" t="n"/>
      <c r="E85" s="15" t="n"/>
      <c r="F85" s="15" t="n"/>
      <c r="G85" s="15" t="n"/>
      <c r="H85" s="15" t="n"/>
      <c r="I85" s="15" t="n"/>
      <c r="J85" s="15" t="n"/>
      <c r="K85" s="15" t="n"/>
      <c r="L85" s="15" t="n"/>
      <c r="M85" s="15" t="n"/>
      <c r="N85" s="15" t="n"/>
      <c r="O85" s="15" t="n"/>
      <c r="P85" s="15" t="n"/>
      <c r="Q85" s="15" t="n"/>
      <c r="R85" s="15" t="n"/>
      <c r="S85" s="15" t="n"/>
      <c r="T85" s="15" t="n"/>
      <c r="U85" s="15" t="n"/>
      <c r="V85" s="25" t="n"/>
      <c r="W85" s="25" t="n"/>
      <c r="X85" s="18">
        <f>IF(D85="","",SUM(N85:R85))</f>
        <v/>
      </c>
      <c r="Y85" s="22">
        <f>IF(D85="","",IFERROR(X85/IF(K85&gt;0,K85,L85),0))</f>
        <v/>
      </c>
      <c r="Z85" s="22">
        <f>IF(D85="","",IFERROR(R85/L85,0))</f>
        <v/>
      </c>
      <c r="AA85" s="23">
        <f>IF(D85="","",IFERROR(V85/U85,0))</f>
        <v/>
      </c>
      <c r="AB85" s="22">
        <f>IF(D85="","",IFERROR(W85/V85,0))</f>
        <v/>
      </c>
      <c r="AC85" s="15" t="n"/>
      <c r="AD85" s="15" t="n"/>
      <c r="AE85" s="15" t="n"/>
    </row>
    <row r="86" ht="34" customHeight="1">
      <c r="A86" s="18">
        <f>IF(D86="","","P-"&amp;TEXT(ROW()-6,"0000"))</f>
        <v/>
      </c>
      <c r="B86" s="15" t="n"/>
      <c r="C86" s="15" t="n"/>
      <c r="D86" s="24" t="n"/>
      <c r="E86" s="15" t="n"/>
      <c r="F86" s="15" t="n"/>
      <c r="G86" s="15" t="n"/>
      <c r="H86" s="15" t="n"/>
      <c r="I86" s="15" t="n"/>
      <c r="J86" s="15" t="n"/>
      <c r="K86" s="15" t="n"/>
      <c r="L86" s="15" t="n"/>
      <c r="M86" s="15" t="n"/>
      <c r="N86" s="15" t="n"/>
      <c r="O86" s="15" t="n"/>
      <c r="P86" s="15" t="n"/>
      <c r="Q86" s="15" t="n"/>
      <c r="R86" s="15" t="n"/>
      <c r="S86" s="15" t="n"/>
      <c r="T86" s="15" t="n"/>
      <c r="U86" s="15" t="n"/>
      <c r="V86" s="25" t="n"/>
      <c r="W86" s="25" t="n"/>
      <c r="X86" s="18">
        <f>IF(D86="","",SUM(N86:R86))</f>
        <v/>
      </c>
      <c r="Y86" s="22">
        <f>IF(D86="","",IFERROR(X86/IF(K86&gt;0,K86,L86),0))</f>
        <v/>
      </c>
      <c r="Z86" s="22">
        <f>IF(D86="","",IFERROR(R86/L86,0))</f>
        <v/>
      </c>
      <c r="AA86" s="23">
        <f>IF(D86="","",IFERROR(V86/U86,0))</f>
        <v/>
      </c>
      <c r="AB86" s="22">
        <f>IF(D86="","",IFERROR(W86/V86,0))</f>
        <v/>
      </c>
      <c r="AC86" s="15" t="n"/>
      <c r="AD86" s="15" t="n"/>
      <c r="AE86" s="15" t="n"/>
    </row>
    <row r="87" ht="34" customHeight="1">
      <c r="A87" s="18">
        <f>IF(D87="","","P-"&amp;TEXT(ROW()-6,"0000"))</f>
        <v/>
      </c>
      <c r="B87" s="15" t="n"/>
      <c r="C87" s="15" t="n"/>
      <c r="D87" s="24" t="n"/>
      <c r="E87" s="15" t="n"/>
      <c r="F87" s="15" t="n"/>
      <c r="G87" s="15" t="n"/>
      <c r="H87" s="15" t="n"/>
      <c r="I87" s="15" t="n"/>
      <c r="J87" s="15" t="n"/>
      <c r="K87" s="15" t="n"/>
      <c r="L87" s="15" t="n"/>
      <c r="M87" s="15" t="n"/>
      <c r="N87" s="15" t="n"/>
      <c r="O87" s="15" t="n"/>
      <c r="P87" s="15" t="n"/>
      <c r="Q87" s="15" t="n"/>
      <c r="R87" s="15" t="n"/>
      <c r="S87" s="15" t="n"/>
      <c r="T87" s="15" t="n"/>
      <c r="U87" s="15" t="n"/>
      <c r="V87" s="25" t="n"/>
      <c r="W87" s="25" t="n"/>
      <c r="X87" s="18">
        <f>IF(D87="","",SUM(N87:R87))</f>
        <v/>
      </c>
      <c r="Y87" s="22">
        <f>IF(D87="","",IFERROR(X87/IF(K87&gt;0,K87,L87),0))</f>
        <v/>
      </c>
      <c r="Z87" s="22">
        <f>IF(D87="","",IFERROR(R87/L87,0))</f>
        <v/>
      </c>
      <c r="AA87" s="23">
        <f>IF(D87="","",IFERROR(V87/U87,0))</f>
        <v/>
      </c>
      <c r="AB87" s="22">
        <f>IF(D87="","",IFERROR(W87/V87,0))</f>
        <v/>
      </c>
      <c r="AC87" s="15" t="n"/>
      <c r="AD87" s="15" t="n"/>
      <c r="AE87" s="15" t="n"/>
    </row>
    <row r="88" ht="34" customHeight="1">
      <c r="A88" s="18">
        <f>IF(D88="","","P-"&amp;TEXT(ROW()-6,"0000"))</f>
        <v/>
      </c>
      <c r="B88" s="15" t="n"/>
      <c r="C88" s="15" t="n"/>
      <c r="D88" s="24" t="n"/>
      <c r="E88" s="15" t="n"/>
      <c r="F88" s="15" t="n"/>
      <c r="G88" s="15" t="n"/>
      <c r="H88" s="15" t="n"/>
      <c r="I88" s="15" t="n"/>
      <c r="J88" s="15" t="n"/>
      <c r="K88" s="15" t="n"/>
      <c r="L88" s="15" t="n"/>
      <c r="M88" s="15" t="n"/>
      <c r="N88" s="15" t="n"/>
      <c r="O88" s="15" t="n"/>
      <c r="P88" s="15" t="n"/>
      <c r="Q88" s="15" t="n"/>
      <c r="R88" s="15" t="n"/>
      <c r="S88" s="15" t="n"/>
      <c r="T88" s="15" t="n"/>
      <c r="U88" s="15" t="n"/>
      <c r="V88" s="25" t="n"/>
      <c r="W88" s="25" t="n"/>
      <c r="X88" s="18">
        <f>IF(D88="","",SUM(N88:R88))</f>
        <v/>
      </c>
      <c r="Y88" s="22">
        <f>IF(D88="","",IFERROR(X88/IF(K88&gt;0,K88,L88),0))</f>
        <v/>
      </c>
      <c r="Z88" s="22">
        <f>IF(D88="","",IFERROR(R88/L88,0))</f>
        <v/>
      </c>
      <c r="AA88" s="23">
        <f>IF(D88="","",IFERROR(V88/U88,0))</f>
        <v/>
      </c>
      <c r="AB88" s="22">
        <f>IF(D88="","",IFERROR(W88/V88,0))</f>
        <v/>
      </c>
      <c r="AC88" s="15" t="n"/>
      <c r="AD88" s="15" t="n"/>
      <c r="AE88" s="15" t="n"/>
    </row>
    <row r="89" ht="34" customHeight="1">
      <c r="A89" s="18">
        <f>IF(D89="","","P-"&amp;TEXT(ROW()-6,"0000"))</f>
        <v/>
      </c>
      <c r="B89" s="15" t="n"/>
      <c r="C89" s="15" t="n"/>
      <c r="D89" s="24" t="n"/>
      <c r="E89" s="15" t="n"/>
      <c r="F89" s="15" t="n"/>
      <c r="G89" s="15" t="n"/>
      <c r="H89" s="15" t="n"/>
      <c r="I89" s="15" t="n"/>
      <c r="J89" s="15" t="n"/>
      <c r="K89" s="15" t="n"/>
      <c r="L89" s="15" t="n"/>
      <c r="M89" s="15" t="n"/>
      <c r="N89" s="15" t="n"/>
      <c r="O89" s="15" t="n"/>
      <c r="P89" s="15" t="n"/>
      <c r="Q89" s="15" t="n"/>
      <c r="R89" s="15" t="n"/>
      <c r="S89" s="15" t="n"/>
      <c r="T89" s="15" t="n"/>
      <c r="U89" s="15" t="n"/>
      <c r="V89" s="25" t="n"/>
      <c r="W89" s="25" t="n"/>
      <c r="X89" s="18">
        <f>IF(D89="","",SUM(N89:R89))</f>
        <v/>
      </c>
      <c r="Y89" s="22">
        <f>IF(D89="","",IFERROR(X89/IF(K89&gt;0,K89,L89),0))</f>
        <v/>
      </c>
      <c r="Z89" s="22">
        <f>IF(D89="","",IFERROR(R89/L89,0))</f>
        <v/>
      </c>
      <c r="AA89" s="23">
        <f>IF(D89="","",IFERROR(V89/U89,0))</f>
        <v/>
      </c>
      <c r="AB89" s="22">
        <f>IF(D89="","",IFERROR(W89/V89,0))</f>
        <v/>
      </c>
      <c r="AC89" s="15" t="n"/>
      <c r="AD89" s="15" t="n"/>
      <c r="AE89" s="15" t="n"/>
    </row>
    <row r="90" ht="34" customHeight="1">
      <c r="A90" s="18">
        <f>IF(D90="","","P-"&amp;TEXT(ROW()-6,"0000"))</f>
        <v/>
      </c>
      <c r="B90" s="15" t="n"/>
      <c r="C90" s="15" t="n"/>
      <c r="D90" s="24" t="n"/>
      <c r="E90" s="15" t="n"/>
      <c r="F90" s="15" t="n"/>
      <c r="G90" s="15" t="n"/>
      <c r="H90" s="15" t="n"/>
      <c r="I90" s="15" t="n"/>
      <c r="J90" s="15" t="n"/>
      <c r="K90" s="15" t="n"/>
      <c r="L90" s="15" t="n"/>
      <c r="M90" s="15" t="n"/>
      <c r="N90" s="15" t="n"/>
      <c r="O90" s="15" t="n"/>
      <c r="P90" s="15" t="n"/>
      <c r="Q90" s="15" t="n"/>
      <c r="R90" s="15" t="n"/>
      <c r="S90" s="15" t="n"/>
      <c r="T90" s="15" t="n"/>
      <c r="U90" s="15" t="n"/>
      <c r="V90" s="25" t="n"/>
      <c r="W90" s="25" t="n"/>
      <c r="X90" s="18">
        <f>IF(D90="","",SUM(N90:R90))</f>
        <v/>
      </c>
      <c r="Y90" s="22">
        <f>IF(D90="","",IFERROR(X90/IF(K90&gt;0,K90,L90),0))</f>
        <v/>
      </c>
      <c r="Z90" s="22">
        <f>IF(D90="","",IFERROR(R90/L90,0))</f>
        <v/>
      </c>
      <c r="AA90" s="23">
        <f>IF(D90="","",IFERROR(V90/U90,0))</f>
        <v/>
      </c>
      <c r="AB90" s="22">
        <f>IF(D90="","",IFERROR(W90/V90,0))</f>
        <v/>
      </c>
      <c r="AC90" s="15" t="n"/>
      <c r="AD90" s="15" t="n"/>
      <c r="AE90" s="15" t="n"/>
    </row>
    <row r="91" ht="34" customHeight="1">
      <c r="A91" s="18">
        <f>IF(D91="","","P-"&amp;TEXT(ROW()-6,"0000"))</f>
        <v/>
      </c>
      <c r="B91" s="15" t="n"/>
      <c r="C91" s="15" t="n"/>
      <c r="D91" s="24" t="n"/>
      <c r="E91" s="15" t="n"/>
      <c r="F91" s="15" t="n"/>
      <c r="G91" s="15" t="n"/>
      <c r="H91" s="15" t="n"/>
      <c r="I91" s="15" t="n"/>
      <c r="J91" s="15" t="n"/>
      <c r="K91" s="15" t="n"/>
      <c r="L91" s="15" t="n"/>
      <c r="M91" s="15" t="n"/>
      <c r="N91" s="15" t="n"/>
      <c r="O91" s="15" t="n"/>
      <c r="P91" s="15" t="n"/>
      <c r="Q91" s="15" t="n"/>
      <c r="R91" s="15" t="n"/>
      <c r="S91" s="15" t="n"/>
      <c r="T91" s="15" t="n"/>
      <c r="U91" s="15" t="n"/>
      <c r="V91" s="25" t="n"/>
      <c r="W91" s="25" t="n"/>
      <c r="X91" s="18">
        <f>IF(D91="","",SUM(N91:R91))</f>
        <v/>
      </c>
      <c r="Y91" s="22">
        <f>IF(D91="","",IFERROR(X91/IF(K91&gt;0,K91,L91),0))</f>
        <v/>
      </c>
      <c r="Z91" s="22">
        <f>IF(D91="","",IFERROR(R91/L91,0))</f>
        <v/>
      </c>
      <c r="AA91" s="23">
        <f>IF(D91="","",IFERROR(V91/U91,0))</f>
        <v/>
      </c>
      <c r="AB91" s="22">
        <f>IF(D91="","",IFERROR(W91/V91,0))</f>
        <v/>
      </c>
      <c r="AC91" s="15" t="n"/>
      <c r="AD91" s="15" t="n"/>
      <c r="AE91" s="15" t="n"/>
    </row>
    <row r="92" ht="34" customHeight="1">
      <c r="A92" s="18">
        <f>IF(D92="","","P-"&amp;TEXT(ROW()-6,"0000"))</f>
        <v/>
      </c>
      <c r="B92" s="15" t="n"/>
      <c r="C92" s="15" t="n"/>
      <c r="D92" s="24" t="n"/>
      <c r="E92" s="15" t="n"/>
      <c r="F92" s="15" t="n"/>
      <c r="G92" s="15" t="n"/>
      <c r="H92" s="15" t="n"/>
      <c r="I92" s="15" t="n"/>
      <c r="J92" s="15" t="n"/>
      <c r="K92" s="15" t="n"/>
      <c r="L92" s="15" t="n"/>
      <c r="M92" s="15" t="n"/>
      <c r="N92" s="15" t="n"/>
      <c r="O92" s="15" t="n"/>
      <c r="P92" s="15" t="n"/>
      <c r="Q92" s="15" t="n"/>
      <c r="R92" s="15" t="n"/>
      <c r="S92" s="15" t="n"/>
      <c r="T92" s="15" t="n"/>
      <c r="U92" s="15" t="n"/>
      <c r="V92" s="25" t="n"/>
      <c r="W92" s="25" t="n"/>
      <c r="X92" s="18">
        <f>IF(D92="","",SUM(N92:R92))</f>
        <v/>
      </c>
      <c r="Y92" s="22">
        <f>IF(D92="","",IFERROR(X92/IF(K92&gt;0,K92,L92),0))</f>
        <v/>
      </c>
      <c r="Z92" s="22">
        <f>IF(D92="","",IFERROR(R92/L92,0))</f>
        <v/>
      </c>
      <c r="AA92" s="23">
        <f>IF(D92="","",IFERROR(V92/U92,0))</f>
        <v/>
      </c>
      <c r="AB92" s="22">
        <f>IF(D92="","",IFERROR(W92/V92,0))</f>
        <v/>
      </c>
      <c r="AC92" s="15" t="n"/>
      <c r="AD92" s="15" t="n"/>
      <c r="AE92" s="15" t="n"/>
    </row>
    <row r="93" ht="34" customHeight="1">
      <c r="A93" s="18">
        <f>IF(D93="","","P-"&amp;TEXT(ROW()-6,"0000"))</f>
        <v/>
      </c>
      <c r="B93" s="15" t="n"/>
      <c r="C93" s="15" t="n"/>
      <c r="D93" s="24" t="n"/>
      <c r="E93" s="15" t="n"/>
      <c r="F93" s="15" t="n"/>
      <c r="G93" s="15" t="n"/>
      <c r="H93" s="15" t="n"/>
      <c r="I93" s="15" t="n"/>
      <c r="J93" s="15" t="n"/>
      <c r="K93" s="15" t="n"/>
      <c r="L93" s="15" t="n"/>
      <c r="M93" s="15" t="n"/>
      <c r="N93" s="15" t="n"/>
      <c r="O93" s="15" t="n"/>
      <c r="P93" s="15" t="n"/>
      <c r="Q93" s="15" t="n"/>
      <c r="R93" s="15" t="n"/>
      <c r="S93" s="15" t="n"/>
      <c r="T93" s="15" t="n"/>
      <c r="U93" s="15" t="n"/>
      <c r="V93" s="25" t="n"/>
      <c r="W93" s="25" t="n"/>
      <c r="X93" s="18">
        <f>IF(D93="","",SUM(N93:R93))</f>
        <v/>
      </c>
      <c r="Y93" s="22">
        <f>IF(D93="","",IFERROR(X93/IF(K93&gt;0,K93,L93),0))</f>
        <v/>
      </c>
      <c r="Z93" s="22">
        <f>IF(D93="","",IFERROR(R93/L93,0))</f>
        <v/>
      </c>
      <c r="AA93" s="23">
        <f>IF(D93="","",IFERROR(V93/U93,0))</f>
        <v/>
      </c>
      <c r="AB93" s="22">
        <f>IF(D93="","",IFERROR(W93/V93,0))</f>
        <v/>
      </c>
      <c r="AC93" s="15" t="n"/>
      <c r="AD93" s="15" t="n"/>
      <c r="AE93" s="15" t="n"/>
    </row>
    <row r="94" ht="34" customHeight="1">
      <c r="A94" s="18">
        <f>IF(D94="","","P-"&amp;TEXT(ROW()-6,"0000"))</f>
        <v/>
      </c>
      <c r="B94" s="15" t="n"/>
      <c r="C94" s="15" t="n"/>
      <c r="D94" s="24" t="n"/>
      <c r="E94" s="15" t="n"/>
      <c r="F94" s="15" t="n"/>
      <c r="G94" s="15" t="n"/>
      <c r="H94" s="15" t="n"/>
      <c r="I94" s="15" t="n"/>
      <c r="J94" s="15" t="n"/>
      <c r="K94" s="15" t="n"/>
      <c r="L94" s="15" t="n"/>
      <c r="M94" s="15" t="n"/>
      <c r="N94" s="15" t="n"/>
      <c r="O94" s="15" t="n"/>
      <c r="P94" s="15" t="n"/>
      <c r="Q94" s="15" t="n"/>
      <c r="R94" s="15" t="n"/>
      <c r="S94" s="15" t="n"/>
      <c r="T94" s="15" t="n"/>
      <c r="U94" s="15" t="n"/>
      <c r="V94" s="25" t="n"/>
      <c r="W94" s="25" t="n"/>
      <c r="X94" s="18">
        <f>IF(D94="","",SUM(N94:R94))</f>
        <v/>
      </c>
      <c r="Y94" s="22">
        <f>IF(D94="","",IFERROR(X94/IF(K94&gt;0,K94,L94),0))</f>
        <v/>
      </c>
      <c r="Z94" s="22">
        <f>IF(D94="","",IFERROR(R94/L94,0))</f>
        <v/>
      </c>
      <c r="AA94" s="23">
        <f>IF(D94="","",IFERROR(V94/U94,0))</f>
        <v/>
      </c>
      <c r="AB94" s="22">
        <f>IF(D94="","",IFERROR(W94/V94,0))</f>
        <v/>
      </c>
      <c r="AC94" s="15" t="n"/>
      <c r="AD94" s="15" t="n"/>
      <c r="AE94" s="15" t="n"/>
    </row>
    <row r="95" ht="34" customHeight="1">
      <c r="A95" s="18">
        <f>IF(D95="","","P-"&amp;TEXT(ROW()-6,"0000"))</f>
        <v/>
      </c>
      <c r="B95" s="15" t="n"/>
      <c r="C95" s="15" t="n"/>
      <c r="D95" s="24" t="n"/>
      <c r="E95" s="15" t="n"/>
      <c r="F95" s="15" t="n"/>
      <c r="G95" s="15" t="n"/>
      <c r="H95" s="15" t="n"/>
      <c r="I95" s="15" t="n"/>
      <c r="J95" s="15" t="n"/>
      <c r="K95" s="15" t="n"/>
      <c r="L95" s="15" t="n"/>
      <c r="M95" s="15" t="n"/>
      <c r="N95" s="15" t="n"/>
      <c r="O95" s="15" t="n"/>
      <c r="P95" s="15" t="n"/>
      <c r="Q95" s="15" t="n"/>
      <c r="R95" s="15" t="n"/>
      <c r="S95" s="15" t="n"/>
      <c r="T95" s="15" t="n"/>
      <c r="U95" s="15" t="n"/>
      <c r="V95" s="25" t="n"/>
      <c r="W95" s="25" t="n"/>
      <c r="X95" s="18">
        <f>IF(D95="","",SUM(N95:R95))</f>
        <v/>
      </c>
      <c r="Y95" s="22">
        <f>IF(D95="","",IFERROR(X95/IF(K95&gt;0,K95,L95),0))</f>
        <v/>
      </c>
      <c r="Z95" s="22">
        <f>IF(D95="","",IFERROR(R95/L95,0))</f>
        <v/>
      </c>
      <c r="AA95" s="23">
        <f>IF(D95="","",IFERROR(V95/U95,0))</f>
        <v/>
      </c>
      <c r="AB95" s="22">
        <f>IF(D95="","",IFERROR(W95/V95,0))</f>
        <v/>
      </c>
      <c r="AC95" s="15" t="n"/>
      <c r="AD95" s="15" t="n"/>
      <c r="AE95" s="15" t="n"/>
    </row>
    <row r="96" ht="34" customHeight="1">
      <c r="A96" s="18">
        <f>IF(D96="","","P-"&amp;TEXT(ROW()-6,"0000"))</f>
        <v/>
      </c>
      <c r="B96" s="15" t="n"/>
      <c r="C96" s="15" t="n"/>
      <c r="D96" s="24" t="n"/>
      <c r="E96" s="15" t="n"/>
      <c r="F96" s="15" t="n"/>
      <c r="G96" s="15" t="n"/>
      <c r="H96" s="15" t="n"/>
      <c r="I96" s="15" t="n"/>
      <c r="J96" s="15" t="n"/>
      <c r="K96" s="15" t="n"/>
      <c r="L96" s="15" t="n"/>
      <c r="M96" s="15" t="n"/>
      <c r="N96" s="15" t="n"/>
      <c r="O96" s="15" t="n"/>
      <c r="P96" s="15" t="n"/>
      <c r="Q96" s="15" t="n"/>
      <c r="R96" s="15" t="n"/>
      <c r="S96" s="15" t="n"/>
      <c r="T96" s="15" t="n"/>
      <c r="U96" s="15" t="n"/>
      <c r="V96" s="25" t="n"/>
      <c r="W96" s="25" t="n"/>
      <c r="X96" s="18">
        <f>IF(D96="","",SUM(N96:R96))</f>
        <v/>
      </c>
      <c r="Y96" s="22">
        <f>IF(D96="","",IFERROR(X96/IF(K96&gt;0,K96,L96),0))</f>
        <v/>
      </c>
      <c r="Z96" s="22">
        <f>IF(D96="","",IFERROR(R96/L96,0))</f>
        <v/>
      </c>
      <c r="AA96" s="23">
        <f>IF(D96="","",IFERROR(V96/U96,0))</f>
        <v/>
      </c>
      <c r="AB96" s="22">
        <f>IF(D96="","",IFERROR(W96/V96,0))</f>
        <v/>
      </c>
      <c r="AC96" s="15" t="n"/>
      <c r="AD96" s="15" t="n"/>
      <c r="AE96" s="15" t="n"/>
    </row>
    <row r="97" ht="34" customHeight="1">
      <c r="A97" s="18">
        <f>IF(D97="","","P-"&amp;TEXT(ROW()-6,"0000"))</f>
        <v/>
      </c>
      <c r="B97" s="15" t="n"/>
      <c r="C97" s="15" t="n"/>
      <c r="D97" s="24" t="n"/>
      <c r="E97" s="15" t="n"/>
      <c r="F97" s="15" t="n"/>
      <c r="G97" s="15" t="n"/>
      <c r="H97" s="15" t="n"/>
      <c r="I97" s="15" t="n"/>
      <c r="J97" s="15" t="n"/>
      <c r="K97" s="15" t="n"/>
      <c r="L97" s="15" t="n"/>
      <c r="M97" s="15" t="n"/>
      <c r="N97" s="15" t="n"/>
      <c r="O97" s="15" t="n"/>
      <c r="P97" s="15" t="n"/>
      <c r="Q97" s="15" t="n"/>
      <c r="R97" s="15" t="n"/>
      <c r="S97" s="15" t="n"/>
      <c r="T97" s="15" t="n"/>
      <c r="U97" s="15" t="n"/>
      <c r="V97" s="25" t="n"/>
      <c r="W97" s="25" t="n"/>
      <c r="X97" s="18">
        <f>IF(D97="","",SUM(N97:R97))</f>
        <v/>
      </c>
      <c r="Y97" s="22">
        <f>IF(D97="","",IFERROR(X97/IF(K97&gt;0,K97,L97),0))</f>
        <v/>
      </c>
      <c r="Z97" s="22">
        <f>IF(D97="","",IFERROR(R97/L97,0))</f>
        <v/>
      </c>
      <c r="AA97" s="23">
        <f>IF(D97="","",IFERROR(V97/U97,0))</f>
        <v/>
      </c>
      <c r="AB97" s="22">
        <f>IF(D97="","",IFERROR(W97/V97,0))</f>
        <v/>
      </c>
      <c r="AC97" s="15" t="n"/>
      <c r="AD97" s="15" t="n"/>
      <c r="AE97" s="15" t="n"/>
    </row>
    <row r="98" ht="34" customHeight="1">
      <c r="A98" s="18">
        <f>IF(D98="","","P-"&amp;TEXT(ROW()-6,"0000"))</f>
        <v/>
      </c>
      <c r="B98" s="15" t="n"/>
      <c r="C98" s="15" t="n"/>
      <c r="D98" s="24" t="n"/>
      <c r="E98" s="15" t="n"/>
      <c r="F98" s="15" t="n"/>
      <c r="G98" s="15" t="n"/>
      <c r="H98" s="15" t="n"/>
      <c r="I98" s="15" t="n"/>
      <c r="J98" s="15" t="n"/>
      <c r="K98" s="15" t="n"/>
      <c r="L98" s="15" t="n"/>
      <c r="M98" s="15" t="n"/>
      <c r="N98" s="15" t="n"/>
      <c r="O98" s="15" t="n"/>
      <c r="P98" s="15" t="n"/>
      <c r="Q98" s="15" t="n"/>
      <c r="R98" s="15" t="n"/>
      <c r="S98" s="15" t="n"/>
      <c r="T98" s="15" t="n"/>
      <c r="U98" s="15" t="n"/>
      <c r="V98" s="25" t="n"/>
      <c r="W98" s="25" t="n"/>
      <c r="X98" s="18">
        <f>IF(D98="","",SUM(N98:R98))</f>
        <v/>
      </c>
      <c r="Y98" s="22">
        <f>IF(D98="","",IFERROR(X98/IF(K98&gt;0,K98,L98),0))</f>
        <v/>
      </c>
      <c r="Z98" s="22">
        <f>IF(D98="","",IFERROR(R98/L98,0))</f>
        <v/>
      </c>
      <c r="AA98" s="23">
        <f>IF(D98="","",IFERROR(V98/U98,0))</f>
        <v/>
      </c>
      <c r="AB98" s="22">
        <f>IF(D98="","",IFERROR(W98/V98,0))</f>
        <v/>
      </c>
      <c r="AC98" s="15" t="n"/>
      <c r="AD98" s="15" t="n"/>
      <c r="AE98" s="15" t="n"/>
    </row>
    <row r="99" ht="34" customHeight="1">
      <c r="A99" s="18">
        <f>IF(D99="","","P-"&amp;TEXT(ROW()-6,"0000"))</f>
        <v/>
      </c>
      <c r="B99" s="15" t="n"/>
      <c r="C99" s="15" t="n"/>
      <c r="D99" s="24" t="n"/>
      <c r="E99" s="15" t="n"/>
      <c r="F99" s="15" t="n"/>
      <c r="G99" s="15" t="n"/>
      <c r="H99" s="15" t="n"/>
      <c r="I99" s="15" t="n"/>
      <c r="J99" s="15" t="n"/>
      <c r="K99" s="15" t="n"/>
      <c r="L99" s="15" t="n"/>
      <c r="M99" s="15" t="n"/>
      <c r="N99" s="15" t="n"/>
      <c r="O99" s="15" t="n"/>
      <c r="P99" s="15" t="n"/>
      <c r="Q99" s="15" t="n"/>
      <c r="R99" s="15" t="n"/>
      <c r="S99" s="15" t="n"/>
      <c r="T99" s="15" t="n"/>
      <c r="U99" s="15" t="n"/>
      <c r="V99" s="25" t="n"/>
      <c r="W99" s="25" t="n"/>
      <c r="X99" s="18">
        <f>IF(D99="","",SUM(N99:R99))</f>
        <v/>
      </c>
      <c r="Y99" s="22">
        <f>IF(D99="","",IFERROR(X99/IF(K99&gt;0,K99,L99),0))</f>
        <v/>
      </c>
      <c r="Z99" s="22">
        <f>IF(D99="","",IFERROR(R99/L99,0))</f>
        <v/>
      </c>
      <c r="AA99" s="23">
        <f>IF(D99="","",IFERROR(V99/U99,0))</f>
        <v/>
      </c>
      <c r="AB99" s="22">
        <f>IF(D99="","",IFERROR(W99/V99,0))</f>
        <v/>
      </c>
      <c r="AC99" s="15" t="n"/>
      <c r="AD99" s="15" t="n"/>
      <c r="AE99" s="15" t="n"/>
    </row>
    <row r="100" ht="34" customHeight="1">
      <c r="A100" s="18">
        <f>IF(D100="","","P-"&amp;TEXT(ROW()-6,"0000"))</f>
        <v/>
      </c>
      <c r="B100" s="15" t="n"/>
      <c r="C100" s="15" t="n"/>
      <c r="D100" s="24" t="n"/>
      <c r="E100" s="15" t="n"/>
      <c r="F100" s="15" t="n"/>
      <c r="G100" s="15" t="n"/>
      <c r="H100" s="15" t="n"/>
      <c r="I100" s="15" t="n"/>
      <c r="J100" s="15" t="n"/>
      <c r="K100" s="15" t="n"/>
      <c r="L100" s="15" t="n"/>
      <c r="M100" s="15" t="n"/>
      <c r="N100" s="15" t="n"/>
      <c r="O100" s="15" t="n"/>
      <c r="P100" s="15" t="n"/>
      <c r="Q100" s="15" t="n"/>
      <c r="R100" s="15" t="n"/>
      <c r="S100" s="15" t="n"/>
      <c r="T100" s="15" t="n"/>
      <c r="U100" s="15" t="n"/>
      <c r="V100" s="25" t="n"/>
      <c r="W100" s="25" t="n"/>
      <c r="X100" s="18">
        <f>IF(D100="","",SUM(N100:R100))</f>
        <v/>
      </c>
      <c r="Y100" s="22">
        <f>IF(D100="","",IFERROR(X100/IF(K100&gt;0,K100,L100),0))</f>
        <v/>
      </c>
      <c r="Z100" s="22">
        <f>IF(D100="","",IFERROR(R100/L100,0))</f>
        <v/>
      </c>
      <c r="AA100" s="23">
        <f>IF(D100="","",IFERROR(V100/U100,0))</f>
        <v/>
      </c>
      <c r="AB100" s="22">
        <f>IF(D100="","",IFERROR(W100/V100,0))</f>
        <v/>
      </c>
      <c r="AC100" s="15" t="n"/>
      <c r="AD100" s="15" t="n"/>
      <c r="AE100" s="15" t="n"/>
    </row>
    <row r="101" ht="34" customHeight="1">
      <c r="A101" s="18">
        <f>IF(D101="","","P-"&amp;TEXT(ROW()-6,"0000"))</f>
        <v/>
      </c>
      <c r="B101" s="15" t="n"/>
      <c r="C101" s="15" t="n"/>
      <c r="D101" s="24" t="n"/>
      <c r="E101" s="15" t="n"/>
      <c r="F101" s="15" t="n"/>
      <c r="G101" s="15" t="n"/>
      <c r="H101" s="15" t="n"/>
      <c r="I101" s="15" t="n"/>
      <c r="J101" s="15" t="n"/>
      <c r="K101" s="15" t="n"/>
      <c r="L101" s="15" t="n"/>
      <c r="M101" s="15" t="n"/>
      <c r="N101" s="15" t="n"/>
      <c r="O101" s="15" t="n"/>
      <c r="P101" s="15" t="n"/>
      <c r="Q101" s="15" t="n"/>
      <c r="R101" s="15" t="n"/>
      <c r="S101" s="15" t="n"/>
      <c r="T101" s="15" t="n"/>
      <c r="U101" s="15" t="n"/>
      <c r="V101" s="25" t="n"/>
      <c r="W101" s="25" t="n"/>
      <c r="X101" s="18">
        <f>IF(D101="","",SUM(N101:R101))</f>
        <v/>
      </c>
      <c r="Y101" s="22">
        <f>IF(D101="","",IFERROR(X101/IF(K101&gt;0,K101,L101),0))</f>
        <v/>
      </c>
      <c r="Z101" s="22">
        <f>IF(D101="","",IFERROR(R101/L101,0))</f>
        <v/>
      </c>
      <c r="AA101" s="23">
        <f>IF(D101="","",IFERROR(V101/U101,0))</f>
        <v/>
      </c>
      <c r="AB101" s="22">
        <f>IF(D101="","",IFERROR(W101/V101,0))</f>
        <v/>
      </c>
      <c r="AC101" s="15" t="n"/>
      <c r="AD101" s="15" t="n"/>
      <c r="AE101" s="15" t="n"/>
    </row>
    <row r="102" ht="34" customHeight="1">
      <c r="A102" s="18">
        <f>IF(D102="","","P-"&amp;TEXT(ROW()-6,"0000"))</f>
        <v/>
      </c>
      <c r="B102" s="15" t="n"/>
      <c r="C102" s="15" t="n"/>
      <c r="D102" s="24" t="n"/>
      <c r="E102" s="15" t="n"/>
      <c r="F102" s="15" t="n"/>
      <c r="G102" s="15" t="n"/>
      <c r="H102" s="15" t="n"/>
      <c r="I102" s="15" t="n"/>
      <c r="J102" s="15" t="n"/>
      <c r="K102" s="15" t="n"/>
      <c r="L102" s="15" t="n"/>
      <c r="M102" s="15" t="n"/>
      <c r="N102" s="15" t="n"/>
      <c r="O102" s="15" t="n"/>
      <c r="P102" s="15" t="n"/>
      <c r="Q102" s="15" t="n"/>
      <c r="R102" s="15" t="n"/>
      <c r="S102" s="15" t="n"/>
      <c r="T102" s="15" t="n"/>
      <c r="U102" s="15" t="n"/>
      <c r="V102" s="25" t="n"/>
      <c r="W102" s="25" t="n"/>
      <c r="X102" s="18">
        <f>IF(D102="","",SUM(N102:R102))</f>
        <v/>
      </c>
      <c r="Y102" s="22">
        <f>IF(D102="","",IFERROR(X102/IF(K102&gt;0,K102,L102),0))</f>
        <v/>
      </c>
      <c r="Z102" s="22">
        <f>IF(D102="","",IFERROR(R102/L102,0))</f>
        <v/>
      </c>
      <c r="AA102" s="23">
        <f>IF(D102="","",IFERROR(V102/U102,0))</f>
        <v/>
      </c>
      <c r="AB102" s="22">
        <f>IF(D102="","",IFERROR(W102/V102,0))</f>
        <v/>
      </c>
      <c r="AC102" s="15" t="n"/>
      <c r="AD102" s="15" t="n"/>
      <c r="AE102" s="15" t="n"/>
    </row>
    <row r="103" ht="34" customHeight="1">
      <c r="A103" s="18">
        <f>IF(D103="","","P-"&amp;TEXT(ROW()-6,"0000"))</f>
        <v/>
      </c>
      <c r="B103" s="15" t="n"/>
      <c r="C103" s="15" t="n"/>
      <c r="D103" s="24" t="n"/>
      <c r="E103" s="15" t="n"/>
      <c r="F103" s="15" t="n"/>
      <c r="G103" s="15" t="n"/>
      <c r="H103" s="15" t="n"/>
      <c r="I103" s="15" t="n"/>
      <c r="J103" s="15" t="n"/>
      <c r="K103" s="15" t="n"/>
      <c r="L103" s="15" t="n"/>
      <c r="M103" s="15" t="n"/>
      <c r="N103" s="15" t="n"/>
      <c r="O103" s="15" t="n"/>
      <c r="P103" s="15" t="n"/>
      <c r="Q103" s="15" t="n"/>
      <c r="R103" s="15" t="n"/>
      <c r="S103" s="15" t="n"/>
      <c r="T103" s="15" t="n"/>
      <c r="U103" s="15" t="n"/>
      <c r="V103" s="25" t="n"/>
      <c r="W103" s="25" t="n"/>
      <c r="X103" s="18">
        <f>IF(D103="","",SUM(N103:R103))</f>
        <v/>
      </c>
      <c r="Y103" s="22">
        <f>IF(D103="","",IFERROR(X103/IF(K103&gt;0,K103,L103),0))</f>
        <v/>
      </c>
      <c r="Z103" s="22">
        <f>IF(D103="","",IFERROR(R103/L103,0))</f>
        <v/>
      </c>
      <c r="AA103" s="23">
        <f>IF(D103="","",IFERROR(V103/U103,0))</f>
        <v/>
      </c>
      <c r="AB103" s="22">
        <f>IF(D103="","",IFERROR(W103/V103,0))</f>
        <v/>
      </c>
      <c r="AC103" s="15" t="n"/>
      <c r="AD103" s="15" t="n"/>
      <c r="AE103" s="15" t="n"/>
    </row>
    <row r="104" ht="34" customHeight="1">
      <c r="A104" s="18">
        <f>IF(D104="","","P-"&amp;TEXT(ROW()-6,"0000"))</f>
        <v/>
      </c>
      <c r="B104" s="15" t="n"/>
      <c r="C104" s="15" t="n"/>
      <c r="D104" s="24" t="n"/>
      <c r="E104" s="15" t="n"/>
      <c r="F104" s="15" t="n"/>
      <c r="G104" s="15" t="n"/>
      <c r="H104" s="15" t="n"/>
      <c r="I104" s="15" t="n"/>
      <c r="J104" s="15" t="n"/>
      <c r="K104" s="15" t="n"/>
      <c r="L104" s="15" t="n"/>
      <c r="M104" s="15" t="n"/>
      <c r="N104" s="15" t="n"/>
      <c r="O104" s="15" t="n"/>
      <c r="P104" s="15" t="n"/>
      <c r="Q104" s="15" t="n"/>
      <c r="R104" s="15" t="n"/>
      <c r="S104" s="15" t="n"/>
      <c r="T104" s="15" t="n"/>
      <c r="U104" s="15" t="n"/>
      <c r="V104" s="25" t="n"/>
      <c r="W104" s="25" t="n"/>
      <c r="X104" s="18">
        <f>IF(D104="","",SUM(N104:R104))</f>
        <v/>
      </c>
      <c r="Y104" s="22">
        <f>IF(D104="","",IFERROR(X104/IF(K104&gt;0,K104,L104),0))</f>
        <v/>
      </c>
      <c r="Z104" s="22">
        <f>IF(D104="","",IFERROR(R104/L104,0))</f>
        <v/>
      </c>
      <c r="AA104" s="23">
        <f>IF(D104="","",IFERROR(V104/U104,0))</f>
        <v/>
      </c>
      <c r="AB104" s="22">
        <f>IF(D104="","",IFERROR(W104/V104,0))</f>
        <v/>
      </c>
      <c r="AC104" s="15" t="n"/>
      <c r="AD104" s="15" t="n"/>
      <c r="AE104" s="15" t="n"/>
    </row>
    <row r="105" ht="34" customHeight="1">
      <c r="A105" s="18">
        <f>IF(D105="","","P-"&amp;TEXT(ROW()-6,"0000"))</f>
        <v/>
      </c>
      <c r="B105" s="15" t="n"/>
      <c r="C105" s="15" t="n"/>
      <c r="D105" s="24" t="n"/>
      <c r="E105" s="15" t="n"/>
      <c r="F105" s="15" t="n"/>
      <c r="G105" s="15" t="n"/>
      <c r="H105" s="15" t="n"/>
      <c r="I105" s="15" t="n"/>
      <c r="J105" s="15" t="n"/>
      <c r="K105" s="15" t="n"/>
      <c r="L105" s="15" t="n"/>
      <c r="M105" s="15" t="n"/>
      <c r="N105" s="15" t="n"/>
      <c r="O105" s="15" t="n"/>
      <c r="P105" s="15" t="n"/>
      <c r="Q105" s="15" t="n"/>
      <c r="R105" s="15" t="n"/>
      <c r="S105" s="15" t="n"/>
      <c r="T105" s="15" t="n"/>
      <c r="U105" s="15" t="n"/>
      <c r="V105" s="25" t="n"/>
      <c r="W105" s="25" t="n"/>
      <c r="X105" s="18">
        <f>IF(D105="","",SUM(N105:R105))</f>
        <v/>
      </c>
      <c r="Y105" s="22">
        <f>IF(D105="","",IFERROR(X105/IF(K105&gt;0,K105,L105),0))</f>
        <v/>
      </c>
      <c r="Z105" s="22">
        <f>IF(D105="","",IFERROR(R105/L105,0))</f>
        <v/>
      </c>
      <c r="AA105" s="23">
        <f>IF(D105="","",IFERROR(V105/U105,0))</f>
        <v/>
      </c>
      <c r="AB105" s="22">
        <f>IF(D105="","",IFERROR(W105/V105,0))</f>
        <v/>
      </c>
      <c r="AC105" s="15" t="n"/>
      <c r="AD105" s="15" t="n"/>
      <c r="AE105" s="15" t="n"/>
    </row>
    <row r="106" ht="34" customHeight="1">
      <c r="A106" s="18">
        <f>IF(D106="","","P-"&amp;TEXT(ROW()-6,"0000"))</f>
        <v/>
      </c>
      <c r="B106" s="15" t="n"/>
      <c r="C106" s="15" t="n"/>
      <c r="D106" s="24" t="n"/>
      <c r="E106" s="15" t="n"/>
      <c r="F106" s="15" t="n"/>
      <c r="G106" s="15" t="n"/>
      <c r="H106" s="15" t="n"/>
      <c r="I106" s="15" t="n"/>
      <c r="J106" s="15" t="n"/>
      <c r="K106" s="15" t="n"/>
      <c r="L106" s="15" t="n"/>
      <c r="M106" s="15" t="n"/>
      <c r="N106" s="15" t="n"/>
      <c r="O106" s="15" t="n"/>
      <c r="P106" s="15" t="n"/>
      <c r="Q106" s="15" t="n"/>
      <c r="R106" s="15" t="n"/>
      <c r="S106" s="15" t="n"/>
      <c r="T106" s="15" t="n"/>
      <c r="U106" s="15" t="n"/>
      <c r="V106" s="25" t="n"/>
      <c r="W106" s="25" t="n"/>
      <c r="X106" s="18">
        <f>IF(D106="","",SUM(N106:R106))</f>
        <v/>
      </c>
      <c r="Y106" s="22">
        <f>IF(D106="","",IFERROR(X106/IF(K106&gt;0,K106,L106),0))</f>
        <v/>
      </c>
      <c r="Z106" s="22">
        <f>IF(D106="","",IFERROR(R106/L106,0))</f>
        <v/>
      </c>
      <c r="AA106" s="23">
        <f>IF(D106="","",IFERROR(V106/U106,0))</f>
        <v/>
      </c>
      <c r="AB106" s="22">
        <f>IF(D106="","",IFERROR(W106/V106,0))</f>
        <v/>
      </c>
      <c r="AC106" s="15" t="n"/>
      <c r="AD106" s="15" t="n"/>
      <c r="AE106" s="15" t="n"/>
    </row>
    <row r="107" ht="34" customHeight="1">
      <c r="A107" s="18">
        <f>IF(D107="","","P-"&amp;TEXT(ROW()-6,"0000"))</f>
        <v/>
      </c>
      <c r="B107" s="15" t="n"/>
      <c r="C107" s="15" t="n"/>
      <c r="D107" s="24" t="n"/>
      <c r="E107" s="15" t="n"/>
      <c r="F107" s="15" t="n"/>
      <c r="G107" s="15" t="n"/>
      <c r="H107" s="15" t="n"/>
      <c r="I107" s="15" t="n"/>
      <c r="J107" s="15" t="n"/>
      <c r="K107" s="15" t="n"/>
      <c r="L107" s="15" t="n"/>
      <c r="M107" s="15" t="n"/>
      <c r="N107" s="15" t="n"/>
      <c r="O107" s="15" t="n"/>
      <c r="P107" s="15" t="n"/>
      <c r="Q107" s="15" t="n"/>
      <c r="R107" s="15" t="n"/>
      <c r="S107" s="15" t="n"/>
      <c r="T107" s="15" t="n"/>
      <c r="U107" s="15" t="n"/>
      <c r="V107" s="25" t="n"/>
      <c r="W107" s="25" t="n"/>
      <c r="X107" s="18">
        <f>IF(D107="","",SUM(N107:R107))</f>
        <v/>
      </c>
      <c r="Y107" s="22">
        <f>IF(D107="","",IFERROR(X107/IF(K107&gt;0,K107,L107),0))</f>
        <v/>
      </c>
      <c r="Z107" s="22">
        <f>IF(D107="","",IFERROR(R107/L107,0))</f>
        <v/>
      </c>
      <c r="AA107" s="23">
        <f>IF(D107="","",IFERROR(V107/U107,0))</f>
        <v/>
      </c>
      <c r="AB107" s="22">
        <f>IF(D107="","",IFERROR(W107/V107,0))</f>
        <v/>
      </c>
      <c r="AC107" s="15" t="n"/>
      <c r="AD107" s="15" t="n"/>
      <c r="AE107" s="15" t="n"/>
    </row>
    <row r="108" ht="34" customHeight="1">
      <c r="A108" s="18">
        <f>IF(D108="","","P-"&amp;TEXT(ROW()-6,"0000"))</f>
        <v/>
      </c>
      <c r="B108" s="15" t="n"/>
      <c r="C108" s="15" t="n"/>
      <c r="D108" s="24" t="n"/>
      <c r="E108" s="15" t="n"/>
      <c r="F108" s="15" t="n"/>
      <c r="G108" s="15" t="n"/>
      <c r="H108" s="15" t="n"/>
      <c r="I108" s="15" t="n"/>
      <c r="J108" s="15" t="n"/>
      <c r="K108" s="15" t="n"/>
      <c r="L108" s="15" t="n"/>
      <c r="M108" s="15" t="n"/>
      <c r="N108" s="15" t="n"/>
      <c r="O108" s="15" t="n"/>
      <c r="P108" s="15" t="n"/>
      <c r="Q108" s="15" t="n"/>
      <c r="R108" s="15" t="n"/>
      <c r="S108" s="15" t="n"/>
      <c r="T108" s="15" t="n"/>
      <c r="U108" s="15" t="n"/>
      <c r="V108" s="25" t="n"/>
      <c r="W108" s="25" t="n"/>
      <c r="X108" s="18">
        <f>IF(D108="","",SUM(N108:R108))</f>
        <v/>
      </c>
      <c r="Y108" s="22">
        <f>IF(D108="","",IFERROR(X108/IF(K108&gt;0,K108,L108),0))</f>
        <v/>
      </c>
      <c r="Z108" s="22">
        <f>IF(D108="","",IFERROR(R108/L108,0))</f>
        <v/>
      </c>
      <c r="AA108" s="23">
        <f>IF(D108="","",IFERROR(V108/U108,0))</f>
        <v/>
      </c>
      <c r="AB108" s="22">
        <f>IF(D108="","",IFERROR(W108/V108,0))</f>
        <v/>
      </c>
      <c r="AC108" s="15" t="n"/>
      <c r="AD108" s="15" t="n"/>
      <c r="AE108" s="15" t="n"/>
    </row>
    <row r="109" ht="34" customHeight="1">
      <c r="A109" s="18">
        <f>IF(D109="","","P-"&amp;TEXT(ROW()-6,"0000"))</f>
        <v/>
      </c>
      <c r="B109" s="15" t="n"/>
      <c r="C109" s="15" t="n"/>
      <c r="D109" s="24" t="n"/>
      <c r="E109" s="15" t="n"/>
      <c r="F109" s="15" t="n"/>
      <c r="G109" s="15" t="n"/>
      <c r="H109" s="15" t="n"/>
      <c r="I109" s="15" t="n"/>
      <c r="J109" s="15" t="n"/>
      <c r="K109" s="15" t="n"/>
      <c r="L109" s="15" t="n"/>
      <c r="M109" s="15" t="n"/>
      <c r="N109" s="15" t="n"/>
      <c r="O109" s="15" t="n"/>
      <c r="P109" s="15" t="n"/>
      <c r="Q109" s="15" t="n"/>
      <c r="R109" s="15" t="n"/>
      <c r="S109" s="15" t="n"/>
      <c r="T109" s="15" t="n"/>
      <c r="U109" s="15" t="n"/>
      <c r="V109" s="25" t="n"/>
      <c r="W109" s="25" t="n"/>
      <c r="X109" s="18">
        <f>IF(D109="","",SUM(N109:R109))</f>
        <v/>
      </c>
      <c r="Y109" s="22">
        <f>IF(D109="","",IFERROR(X109/IF(K109&gt;0,K109,L109),0))</f>
        <v/>
      </c>
      <c r="Z109" s="22">
        <f>IF(D109="","",IFERROR(R109/L109,0))</f>
        <v/>
      </c>
      <c r="AA109" s="23">
        <f>IF(D109="","",IFERROR(V109/U109,0))</f>
        <v/>
      </c>
      <c r="AB109" s="22">
        <f>IF(D109="","",IFERROR(W109/V109,0))</f>
        <v/>
      </c>
      <c r="AC109" s="15" t="n"/>
      <c r="AD109" s="15" t="n"/>
      <c r="AE109" s="15" t="n"/>
    </row>
    <row r="110" ht="34" customHeight="1">
      <c r="A110" s="18">
        <f>IF(D110="","","P-"&amp;TEXT(ROW()-6,"0000"))</f>
        <v/>
      </c>
      <c r="B110" s="15" t="n"/>
      <c r="C110" s="15" t="n"/>
      <c r="D110" s="24" t="n"/>
      <c r="E110" s="15" t="n"/>
      <c r="F110" s="15" t="n"/>
      <c r="G110" s="15" t="n"/>
      <c r="H110" s="15" t="n"/>
      <c r="I110" s="15" t="n"/>
      <c r="J110" s="15" t="n"/>
      <c r="K110" s="15" t="n"/>
      <c r="L110" s="15" t="n"/>
      <c r="M110" s="15" t="n"/>
      <c r="N110" s="15" t="n"/>
      <c r="O110" s="15" t="n"/>
      <c r="P110" s="15" t="n"/>
      <c r="Q110" s="15" t="n"/>
      <c r="R110" s="15" t="n"/>
      <c r="S110" s="15" t="n"/>
      <c r="T110" s="15" t="n"/>
      <c r="U110" s="15" t="n"/>
      <c r="V110" s="25" t="n"/>
      <c r="W110" s="25" t="n"/>
      <c r="X110" s="18">
        <f>IF(D110="","",SUM(N110:R110))</f>
        <v/>
      </c>
      <c r="Y110" s="22">
        <f>IF(D110="","",IFERROR(X110/IF(K110&gt;0,K110,L110),0))</f>
        <v/>
      </c>
      <c r="Z110" s="22">
        <f>IF(D110="","",IFERROR(R110/L110,0))</f>
        <v/>
      </c>
      <c r="AA110" s="23">
        <f>IF(D110="","",IFERROR(V110/U110,0))</f>
        <v/>
      </c>
      <c r="AB110" s="22">
        <f>IF(D110="","",IFERROR(W110/V110,0))</f>
        <v/>
      </c>
      <c r="AC110" s="15" t="n"/>
      <c r="AD110" s="15" t="n"/>
      <c r="AE110" s="15" t="n"/>
    </row>
    <row r="111" ht="34" customHeight="1">
      <c r="A111" s="18">
        <f>IF(D111="","","P-"&amp;TEXT(ROW()-6,"0000"))</f>
        <v/>
      </c>
      <c r="B111" s="15" t="n"/>
      <c r="C111" s="15" t="n"/>
      <c r="D111" s="24" t="n"/>
      <c r="E111" s="15" t="n"/>
      <c r="F111" s="15" t="n"/>
      <c r="G111" s="15" t="n"/>
      <c r="H111" s="15" t="n"/>
      <c r="I111" s="15" t="n"/>
      <c r="J111" s="15" t="n"/>
      <c r="K111" s="15" t="n"/>
      <c r="L111" s="15" t="n"/>
      <c r="M111" s="15" t="n"/>
      <c r="N111" s="15" t="n"/>
      <c r="O111" s="15" t="n"/>
      <c r="P111" s="15" t="n"/>
      <c r="Q111" s="15" t="n"/>
      <c r="R111" s="15" t="n"/>
      <c r="S111" s="15" t="n"/>
      <c r="T111" s="15" t="n"/>
      <c r="U111" s="15" t="n"/>
      <c r="V111" s="25" t="n"/>
      <c r="W111" s="25" t="n"/>
      <c r="X111" s="18">
        <f>IF(D111="","",SUM(N111:R111))</f>
        <v/>
      </c>
      <c r="Y111" s="22">
        <f>IF(D111="","",IFERROR(X111/IF(K111&gt;0,K111,L111),0))</f>
        <v/>
      </c>
      <c r="Z111" s="22">
        <f>IF(D111="","",IFERROR(R111/L111,0))</f>
        <v/>
      </c>
      <c r="AA111" s="23">
        <f>IF(D111="","",IFERROR(V111/U111,0))</f>
        <v/>
      </c>
      <c r="AB111" s="22">
        <f>IF(D111="","",IFERROR(W111/V111,0))</f>
        <v/>
      </c>
      <c r="AC111" s="15" t="n"/>
      <c r="AD111" s="15" t="n"/>
      <c r="AE111" s="15" t="n"/>
    </row>
    <row r="112" ht="34" customHeight="1">
      <c r="A112" s="18">
        <f>IF(D112="","","P-"&amp;TEXT(ROW()-6,"0000"))</f>
        <v/>
      </c>
      <c r="B112" s="15" t="n"/>
      <c r="C112" s="15" t="n"/>
      <c r="D112" s="24" t="n"/>
      <c r="E112" s="15" t="n"/>
      <c r="F112" s="15" t="n"/>
      <c r="G112" s="15" t="n"/>
      <c r="H112" s="15" t="n"/>
      <c r="I112" s="15" t="n"/>
      <c r="J112" s="15" t="n"/>
      <c r="K112" s="15" t="n"/>
      <c r="L112" s="15" t="n"/>
      <c r="M112" s="15" t="n"/>
      <c r="N112" s="15" t="n"/>
      <c r="O112" s="15" t="n"/>
      <c r="P112" s="15" t="n"/>
      <c r="Q112" s="15" t="n"/>
      <c r="R112" s="15" t="n"/>
      <c r="S112" s="15" t="n"/>
      <c r="T112" s="15" t="n"/>
      <c r="U112" s="15" t="n"/>
      <c r="V112" s="25" t="n"/>
      <c r="W112" s="25" t="n"/>
      <c r="X112" s="18">
        <f>IF(D112="","",SUM(N112:R112))</f>
        <v/>
      </c>
      <c r="Y112" s="22">
        <f>IF(D112="","",IFERROR(X112/IF(K112&gt;0,K112,L112),0))</f>
        <v/>
      </c>
      <c r="Z112" s="22">
        <f>IF(D112="","",IFERROR(R112/L112,0))</f>
        <v/>
      </c>
      <c r="AA112" s="23">
        <f>IF(D112="","",IFERROR(V112/U112,0))</f>
        <v/>
      </c>
      <c r="AB112" s="22">
        <f>IF(D112="","",IFERROR(W112/V112,0))</f>
        <v/>
      </c>
      <c r="AC112" s="15" t="n"/>
      <c r="AD112" s="15" t="n"/>
      <c r="AE112" s="15" t="n"/>
    </row>
    <row r="113" ht="34" customHeight="1">
      <c r="A113" s="18">
        <f>IF(D113="","","P-"&amp;TEXT(ROW()-6,"0000"))</f>
        <v/>
      </c>
      <c r="B113" s="15" t="n"/>
      <c r="C113" s="15" t="n"/>
      <c r="D113" s="24" t="n"/>
      <c r="E113" s="15" t="n"/>
      <c r="F113" s="15" t="n"/>
      <c r="G113" s="15" t="n"/>
      <c r="H113" s="15" t="n"/>
      <c r="I113" s="15" t="n"/>
      <c r="J113" s="15" t="n"/>
      <c r="K113" s="15" t="n"/>
      <c r="L113" s="15" t="n"/>
      <c r="M113" s="15" t="n"/>
      <c r="N113" s="15" t="n"/>
      <c r="O113" s="15" t="n"/>
      <c r="P113" s="15" t="n"/>
      <c r="Q113" s="15" t="n"/>
      <c r="R113" s="15" t="n"/>
      <c r="S113" s="15" t="n"/>
      <c r="T113" s="15" t="n"/>
      <c r="U113" s="15" t="n"/>
      <c r="V113" s="25" t="n"/>
      <c r="W113" s="25" t="n"/>
      <c r="X113" s="18">
        <f>IF(D113="","",SUM(N113:R113))</f>
        <v/>
      </c>
      <c r="Y113" s="22">
        <f>IF(D113="","",IFERROR(X113/IF(K113&gt;0,K113,L113),0))</f>
        <v/>
      </c>
      <c r="Z113" s="22">
        <f>IF(D113="","",IFERROR(R113/L113,0))</f>
        <v/>
      </c>
      <c r="AA113" s="23">
        <f>IF(D113="","",IFERROR(V113/U113,0))</f>
        <v/>
      </c>
      <c r="AB113" s="22">
        <f>IF(D113="","",IFERROR(W113/V113,0))</f>
        <v/>
      </c>
      <c r="AC113" s="15" t="n"/>
      <c r="AD113" s="15" t="n"/>
      <c r="AE113" s="15" t="n"/>
    </row>
    <row r="114" ht="34" customHeight="1">
      <c r="A114" s="18">
        <f>IF(D114="","","P-"&amp;TEXT(ROW()-6,"0000"))</f>
        <v/>
      </c>
      <c r="B114" s="15" t="n"/>
      <c r="C114" s="15" t="n"/>
      <c r="D114" s="24" t="n"/>
      <c r="E114" s="15" t="n"/>
      <c r="F114" s="15" t="n"/>
      <c r="G114" s="15" t="n"/>
      <c r="H114" s="15" t="n"/>
      <c r="I114" s="15" t="n"/>
      <c r="J114" s="15" t="n"/>
      <c r="K114" s="15" t="n"/>
      <c r="L114" s="15" t="n"/>
      <c r="M114" s="15" t="n"/>
      <c r="N114" s="15" t="n"/>
      <c r="O114" s="15" t="n"/>
      <c r="P114" s="15" t="n"/>
      <c r="Q114" s="15" t="n"/>
      <c r="R114" s="15" t="n"/>
      <c r="S114" s="15" t="n"/>
      <c r="T114" s="15" t="n"/>
      <c r="U114" s="15" t="n"/>
      <c r="V114" s="25" t="n"/>
      <c r="W114" s="25" t="n"/>
      <c r="X114" s="18">
        <f>IF(D114="","",SUM(N114:R114))</f>
        <v/>
      </c>
      <c r="Y114" s="22">
        <f>IF(D114="","",IFERROR(X114/IF(K114&gt;0,K114,L114),0))</f>
        <v/>
      </c>
      <c r="Z114" s="22">
        <f>IF(D114="","",IFERROR(R114/L114,0))</f>
        <v/>
      </c>
      <c r="AA114" s="23">
        <f>IF(D114="","",IFERROR(V114/U114,0))</f>
        <v/>
      </c>
      <c r="AB114" s="22">
        <f>IF(D114="","",IFERROR(W114/V114,0))</f>
        <v/>
      </c>
      <c r="AC114" s="15" t="n"/>
      <c r="AD114" s="15" t="n"/>
      <c r="AE114" s="15" t="n"/>
    </row>
    <row r="115" ht="34" customHeight="1">
      <c r="A115" s="18">
        <f>IF(D115="","","P-"&amp;TEXT(ROW()-6,"0000"))</f>
        <v/>
      </c>
      <c r="B115" s="15" t="n"/>
      <c r="C115" s="15" t="n"/>
      <c r="D115" s="24" t="n"/>
      <c r="E115" s="15" t="n"/>
      <c r="F115" s="15" t="n"/>
      <c r="G115" s="15" t="n"/>
      <c r="H115" s="15" t="n"/>
      <c r="I115" s="15" t="n"/>
      <c r="J115" s="15" t="n"/>
      <c r="K115" s="15" t="n"/>
      <c r="L115" s="15" t="n"/>
      <c r="M115" s="15" t="n"/>
      <c r="N115" s="15" t="n"/>
      <c r="O115" s="15" t="n"/>
      <c r="P115" s="15" t="n"/>
      <c r="Q115" s="15" t="n"/>
      <c r="R115" s="15" t="n"/>
      <c r="S115" s="15" t="n"/>
      <c r="T115" s="15" t="n"/>
      <c r="U115" s="15" t="n"/>
      <c r="V115" s="25" t="n"/>
      <c r="W115" s="25" t="n"/>
      <c r="X115" s="18">
        <f>IF(D115="","",SUM(N115:R115))</f>
        <v/>
      </c>
      <c r="Y115" s="22">
        <f>IF(D115="","",IFERROR(X115/IF(K115&gt;0,K115,L115),0))</f>
        <v/>
      </c>
      <c r="Z115" s="22">
        <f>IF(D115="","",IFERROR(R115/L115,0))</f>
        <v/>
      </c>
      <c r="AA115" s="23">
        <f>IF(D115="","",IFERROR(V115/U115,0))</f>
        <v/>
      </c>
      <c r="AB115" s="22">
        <f>IF(D115="","",IFERROR(W115/V115,0))</f>
        <v/>
      </c>
      <c r="AC115" s="15" t="n"/>
      <c r="AD115" s="15" t="n"/>
      <c r="AE115" s="15" t="n"/>
    </row>
    <row r="116" ht="34" customHeight="1">
      <c r="A116" s="18">
        <f>IF(D116="","","P-"&amp;TEXT(ROW()-6,"0000"))</f>
        <v/>
      </c>
      <c r="B116" s="15" t="n"/>
      <c r="C116" s="15" t="n"/>
      <c r="D116" s="24" t="n"/>
      <c r="E116" s="15" t="n"/>
      <c r="F116" s="15" t="n"/>
      <c r="G116" s="15" t="n"/>
      <c r="H116" s="15" t="n"/>
      <c r="I116" s="15" t="n"/>
      <c r="J116" s="15" t="n"/>
      <c r="K116" s="15" t="n"/>
      <c r="L116" s="15" t="n"/>
      <c r="M116" s="15" t="n"/>
      <c r="N116" s="15" t="n"/>
      <c r="O116" s="15" t="n"/>
      <c r="P116" s="15" t="n"/>
      <c r="Q116" s="15" t="n"/>
      <c r="R116" s="15" t="n"/>
      <c r="S116" s="15" t="n"/>
      <c r="T116" s="15" t="n"/>
      <c r="U116" s="15" t="n"/>
      <c r="V116" s="25" t="n"/>
      <c r="W116" s="25" t="n"/>
      <c r="X116" s="18">
        <f>IF(D116="","",SUM(N116:R116))</f>
        <v/>
      </c>
      <c r="Y116" s="22">
        <f>IF(D116="","",IFERROR(X116/IF(K116&gt;0,K116,L116),0))</f>
        <v/>
      </c>
      <c r="Z116" s="22">
        <f>IF(D116="","",IFERROR(R116/L116,0))</f>
        <v/>
      </c>
      <c r="AA116" s="23">
        <f>IF(D116="","",IFERROR(V116/U116,0))</f>
        <v/>
      </c>
      <c r="AB116" s="22">
        <f>IF(D116="","",IFERROR(W116/V116,0))</f>
        <v/>
      </c>
      <c r="AC116" s="15" t="n"/>
      <c r="AD116" s="15" t="n"/>
      <c r="AE116" s="15" t="n"/>
    </row>
    <row r="117" ht="34" customHeight="1">
      <c r="A117" s="18">
        <f>IF(D117="","","P-"&amp;TEXT(ROW()-6,"0000"))</f>
        <v/>
      </c>
      <c r="B117" s="15" t="n"/>
      <c r="C117" s="15" t="n"/>
      <c r="D117" s="24" t="n"/>
      <c r="E117" s="15" t="n"/>
      <c r="F117" s="15" t="n"/>
      <c r="G117" s="15" t="n"/>
      <c r="H117" s="15" t="n"/>
      <c r="I117" s="15" t="n"/>
      <c r="J117" s="15" t="n"/>
      <c r="K117" s="15" t="n"/>
      <c r="L117" s="15" t="n"/>
      <c r="M117" s="15" t="n"/>
      <c r="N117" s="15" t="n"/>
      <c r="O117" s="15" t="n"/>
      <c r="P117" s="15" t="n"/>
      <c r="Q117" s="15" t="n"/>
      <c r="R117" s="15" t="n"/>
      <c r="S117" s="15" t="n"/>
      <c r="T117" s="15" t="n"/>
      <c r="U117" s="15" t="n"/>
      <c r="V117" s="25" t="n"/>
      <c r="W117" s="25" t="n"/>
      <c r="X117" s="18">
        <f>IF(D117="","",SUM(N117:R117))</f>
        <v/>
      </c>
      <c r="Y117" s="22">
        <f>IF(D117="","",IFERROR(X117/IF(K117&gt;0,K117,L117),0))</f>
        <v/>
      </c>
      <c r="Z117" s="22">
        <f>IF(D117="","",IFERROR(R117/L117,0))</f>
        <v/>
      </c>
      <c r="AA117" s="23">
        <f>IF(D117="","",IFERROR(V117/U117,0))</f>
        <v/>
      </c>
      <c r="AB117" s="22">
        <f>IF(D117="","",IFERROR(W117/V117,0))</f>
        <v/>
      </c>
      <c r="AC117" s="15" t="n"/>
      <c r="AD117" s="15" t="n"/>
      <c r="AE117" s="15" t="n"/>
    </row>
    <row r="118" ht="34" customHeight="1">
      <c r="A118" s="18">
        <f>IF(D118="","","P-"&amp;TEXT(ROW()-6,"0000"))</f>
        <v/>
      </c>
      <c r="B118" s="15" t="n"/>
      <c r="C118" s="15" t="n"/>
      <c r="D118" s="24" t="n"/>
      <c r="E118" s="15" t="n"/>
      <c r="F118" s="15" t="n"/>
      <c r="G118" s="15" t="n"/>
      <c r="H118" s="15" t="n"/>
      <c r="I118" s="15" t="n"/>
      <c r="J118" s="15" t="n"/>
      <c r="K118" s="15" t="n"/>
      <c r="L118" s="15" t="n"/>
      <c r="M118" s="15" t="n"/>
      <c r="N118" s="15" t="n"/>
      <c r="O118" s="15" t="n"/>
      <c r="P118" s="15" t="n"/>
      <c r="Q118" s="15" t="n"/>
      <c r="R118" s="15" t="n"/>
      <c r="S118" s="15" t="n"/>
      <c r="T118" s="15" t="n"/>
      <c r="U118" s="15" t="n"/>
      <c r="V118" s="25" t="n"/>
      <c r="W118" s="25" t="n"/>
      <c r="X118" s="18">
        <f>IF(D118="","",SUM(N118:R118))</f>
        <v/>
      </c>
      <c r="Y118" s="22">
        <f>IF(D118="","",IFERROR(X118/IF(K118&gt;0,K118,L118),0))</f>
        <v/>
      </c>
      <c r="Z118" s="22">
        <f>IF(D118="","",IFERROR(R118/L118,0))</f>
        <v/>
      </c>
      <c r="AA118" s="23">
        <f>IF(D118="","",IFERROR(V118/U118,0))</f>
        <v/>
      </c>
      <c r="AB118" s="22">
        <f>IF(D118="","",IFERROR(W118/V118,0))</f>
        <v/>
      </c>
      <c r="AC118" s="15" t="n"/>
      <c r="AD118" s="15" t="n"/>
      <c r="AE118" s="15" t="n"/>
    </row>
    <row r="119" ht="34" customHeight="1">
      <c r="A119" s="18">
        <f>IF(D119="","","P-"&amp;TEXT(ROW()-6,"0000"))</f>
        <v/>
      </c>
      <c r="B119" s="15" t="n"/>
      <c r="C119" s="15" t="n"/>
      <c r="D119" s="24" t="n"/>
      <c r="E119" s="15" t="n"/>
      <c r="F119" s="15" t="n"/>
      <c r="G119" s="15" t="n"/>
      <c r="H119" s="15" t="n"/>
      <c r="I119" s="15" t="n"/>
      <c r="J119" s="15" t="n"/>
      <c r="K119" s="15" t="n"/>
      <c r="L119" s="15" t="n"/>
      <c r="M119" s="15" t="n"/>
      <c r="N119" s="15" t="n"/>
      <c r="O119" s="15" t="n"/>
      <c r="P119" s="15" t="n"/>
      <c r="Q119" s="15" t="n"/>
      <c r="R119" s="15" t="n"/>
      <c r="S119" s="15" t="n"/>
      <c r="T119" s="15" t="n"/>
      <c r="U119" s="15" t="n"/>
      <c r="V119" s="25" t="n"/>
      <c r="W119" s="25" t="n"/>
      <c r="X119" s="18">
        <f>IF(D119="","",SUM(N119:R119))</f>
        <v/>
      </c>
      <c r="Y119" s="22">
        <f>IF(D119="","",IFERROR(X119/IF(K119&gt;0,K119,L119),0))</f>
        <v/>
      </c>
      <c r="Z119" s="22">
        <f>IF(D119="","",IFERROR(R119/L119,0))</f>
        <v/>
      </c>
      <c r="AA119" s="23">
        <f>IF(D119="","",IFERROR(V119/U119,0))</f>
        <v/>
      </c>
      <c r="AB119" s="22">
        <f>IF(D119="","",IFERROR(W119/V119,0))</f>
        <v/>
      </c>
      <c r="AC119" s="15" t="n"/>
      <c r="AD119" s="15" t="n"/>
      <c r="AE119" s="15" t="n"/>
    </row>
    <row r="120" ht="34" customHeight="1">
      <c r="A120" s="18">
        <f>IF(D120="","","P-"&amp;TEXT(ROW()-6,"0000"))</f>
        <v/>
      </c>
      <c r="B120" s="15" t="n"/>
      <c r="C120" s="15" t="n"/>
      <c r="D120" s="24" t="n"/>
      <c r="E120" s="15" t="n"/>
      <c r="F120" s="15" t="n"/>
      <c r="G120" s="15" t="n"/>
      <c r="H120" s="15" t="n"/>
      <c r="I120" s="15" t="n"/>
      <c r="J120" s="15" t="n"/>
      <c r="K120" s="15" t="n"/>
      <c r="L120" s="15" t="n"/>
      <c r="M120" s="15" t="n"/>
      <c r="N120" s="15" t="n"/>
      <c r="O120" s="15" t="n"/>
      <c r="P120" s="15" t="n"/>
      <c r="Q120" s="15" t="n"/>
      <c r="R120" s="15" t="n"/>
      <c r="S120" s="15" t="n"/>
      <c r="T120" s="15" t="n"/>
      <c r="U120" s="15" t="n"/>
      <c r="V120" s="25" t="n"/>
      <c r="W120" s="25" t="n"/>
      <c r="X120" s="18">
        <f>IF(D120="","",SUM(N120:R120))</f>
        <v/>
      </c>
      <c r="Y120" s="22">
        <f>IF(D120="","",IFERROR(X120/IF(K120&gt;0,K120,L120),0))</f>
        <v/>
      </c>
      <c r="Z120" s="22">
        <f>IF(D120="","",IFERROR(R120/L120,0))</f>
        <v/>
      </c>
      <c r="AA120" s="23">
        <f>IF(D120="","",IFERROR(V120/U120,0))</f>
        <v/>
      </c>
      <c r="AB120" s="22">
        <f>IF(D120="","",IFERROR(W120/V120,0))</f>
        <v/>
      </c>
      <c r="AC120" s="15" t="n"/>
      <c r="AD120" s="15" t="n"/>
      <c r="AE120" s="15" t="n"/>
    </row>
    <row r="121" ht="34" customHeight="1">
      <c r="A121" s="18">
        <f>IF(D121="","","P-"&amp;TEXT(ROW()-6,"0000"))</f>
        <v/>
      </c>
      <c r="B121" s="15" t="n"/>
      <c r="C121" s="15" t="n"/>
      <c r="D121" s="24" t="n"/>
      <c r="E121" s="15" t="n"/>
      <c r="F121" s="15" t="n"/>
      <c r="G121" s="15" t="n"/>
      <c r="H121" s="15" t="n"/>
      <c r="I121" s="15" t="n"/>
      <c r="J121" s="15" t="n"/>
      <c r="K121" s="15" t="n"/>
      <c r="L121" s="15" t="n"/>
      <c r="M121" s="15" t="n"/>
      <c r="N121" s="15" t="n"/>
      <c r="O121" s="15" t="n"/>
      <c r="P121" s="15" t="n"/>
      <c r="Q121" s="15" t="n"/>
      <c r="R121" s="15" t="n"/>
      <c r="S121" s="15" t="n"/>
      <c r="T121" s="15" t="n"/>
      <c r="U121" s="15" t="n"/>
      <c r="V121" s="25" t="n"/>
      <c r="W121" s="25" t="n"/>
      <c r="X121" s="18">
        <f>IF(D121="","",SUM(N121:R121))</f>
        <v/>
      </c>
      <c r="Y121" s="22">
        <f>IF(D121="","",IFERROR(X121/IF(K121&gt;0,K121,L121),0))</f>
        <v/>
      </c>
      <c r="Z121" s="22">
        <f>IF(D121="","",IFERROR(R121/L121,0))</f>
        <v/>
      </c>
      <c r="AA121" s="23">
        <f>IF(D121="","",IFERROR(V121/U121,0))</f>
        <v/>
      </c>
      <c r="AB121" s="22">
        <f>IF(D121="","",IFERROR(W121/V121,0))</f>
        <v/>
      </c>
      <c r="AC121" s="15" t="n"/>
      <c r="AD121" s="15" t="n"/>
      <c r="AE121" s="15" t="n"/>
    </row>
    <row r="122" ht="34" customHeight="1">
      <c r="A122" s="18">
        <f>IF(D122="","","P-"&amp;TEXT(ROW()-6,"0000"))</f>
        <v/>
      </c>
      <c r="B122" s="15" t="n"/>
      <c r="C122" s="15" t="n"/>
      <c r="D122" s="24" t="n"/>
      <c r="E122" s="15" t="n"/>
      <c r="F122" s="15" t="n"/>
      <c r="G122" s="15" t="n"/>
      <c r="H122" s="15" t="n"/>
      <c r="I122" s="15" t="n"/>
      <c r="J122" s="15" t="n"/>
      <c r="K122" s="15" t="n"/>
      <c r="L122" s="15" t="n"/>
      <c r="M122" s="15" t="n"/>
      <c r="N122" s="15" t="n"/>
      <c r="O122" s="15" t="n"/>
      <c r="P122" s="15" t="n"/>
      <c r="Q122" s="15" t="n"/>
      <c r="R122" s="15" t="n"/>
      <c r="S122" s="15" t="n"/>
      <c r="T122" s="15" t="n"/>
      <c r="U122" s="15" t="n"/>
      <c r="V122" s="25" t="n"/>
      <c r="W122" s="25" t="n"/>
      <c r="X122" s="18">
        <f>IF(D122="","",SUM(N122:R122))</f>
        <v/>
      </c>
      <c r="Y122" s="22">
        <f>IF(D122="","",IFERROR(X122/IF(K122&gt;0,K122,L122),0))</f>
        <v/>
      </c>
      <c r="Z122" s="22">
        <f>IF(D122="","",IFERROR(R122/L122,0))</f>
        <v/>
      </c>
      <c r="AA122" s="23">
        <f>IF(D122="","",IFERROR(V122/U122,0))</f>
        <v/>
      </c>
      <c r="AB122" s="22">
        <f>IF(D122="","",IFERROR(W122/V122,0))</f>
        <v/>
      </c>
      <c r="AC122" s="15" t="n"/>
      <c r="AD122" s="15" t="n"/>
      <c r="AE122" s="15" t="n"/>
    </row>
    <row r="123" ht="34" customHeight="1">
      <c r="A123" s="18">
        <f>IF(D123="","","P-"&amp;TEXT(ROW()-6,"0000"))</f>
        <v/>
      </c>
      <c r="B123" s="15" t="n"/>
      <c r="C123" s="15" t="n"/>
      <c r="D123" s="24" t="n"/>
      <c r="E123" s="15" t="n"/>
      <c r="F123" s="15" t="n"/>
      <c r="G123" s="15" t="n"/>
      <c r="H123" s="15" t="n"/>
      <c r="I123" s="15" t="n"/>
      <c r="J123" s="15" t="n"/>
      <c r="K123" s="15" t="n"/>
      <c r="L123" s="15" t="n"/>
      <c r="M123" s="15" t="n"/>
      <c r="N123" s="15" t="n"/>
      <c r="O123" s="15" t="n"/>
      <c r="P123" s="15" t="n"/>
      <c r="Q123" s="15" t="n"/>
      <c r="R123" s="15" t="n"/>
      <c r="S123" s="15" t="n"/>
      <c r="T123" s="15" t="n"/>
      <c r="U123" s="15" t="n"/>
      <c r="V123" s="25" t="n"/>
      <c r="W123" s="25" t="n"/>
      <c r="X123" s="18">
        <f>IF(D123="","",SUM(N123:R123))</f>
        <v/>
      </c>
      <c r="Y123" s="22">
        <f>IF(D123="","",IFERROR(X123/IF(K123&gt;0,K123,L123),0))</f>
        <v/>
      </c>
      <c r="Z123" s="22">
        <f>IF(D123="","",IFERROR(R123/L123,0))</f>
        <v/>
      </c>
      <c r="AA123" s="23">
        <f>IF(D123="","",IFERROR(V123/U123,0))</f>
        <v/>
      </c>
      <c r="AB123" s="22">
        <f>IF(D123="","",IFERROR(W123/V123,0))</f>
        <v/>
      </c>
      <c r="AC123" s="15" t="n"/>
      <c r="AD123" s="15" t="n"/>
      <c r="AE123" s="15" t="n"/>
    </row>
    <row r="124" ht="34" customHeight="1">
      <c r="A124" s="18">
        <f>IF(D124="","","P-"&amp;TEXT(ROW()-6,"0000"))</f>
        <v/>
      </c>
      <c r="B124" s="15" t="n"/>
      <c r="C124" s="15" t="n"/>
      <c r="D124" s="24" t="n"/>
      <c r="E124" s="15" t="n"/>
      <c r="F124" s="15" t="n"/>
      <c r="G124" s="15" t="n"/>
      <c r="H124" s="15" t="n"/>
      <c r="I124" s="15" t="n"/>
      <c r="J124" s="15" t="n"/>
      <c r="K124" s="15" t="n"/>
      <c r="L124" s="15" t="n"/>
      <c r="M124" s="15" t="n"/>
      <c r="N124" s="15" t="n"/>
      <c r="O124" s="15" t="n"/>
      <c r="P124" s="15" t="n"/>
      <c r="Q124" s="15" t="n"/>
      <c r="R124" s="15" t="n"/>
      <c r="S124" s="15" t="n"/>
      <c r="T124" s="15" t="n"/>
      <c r="U124" s="15" t="n"/>
      <c r="V124" s="25" t="n"/>
      <c r="W124" s="25" t="n"/>
      <c r="X124" s="18">
        <f>IF(D124="","",SUM(N124:R124))</f>
        <v/>
      </c>
      <c r="Y124" s="22">
        <f>IF(D124="","",IFERROR(X124/IF(K124&gt;0,K124,L124),0))</f>
        <v/>
      </c>
      <c r="Z124" s="22">
        <f>IF(D124="","",IFERROR(R124/L124,0))</f>
        <v/>
      </c>
      <c r="AA124" s="23">
        <f>IF(D124="","",IFERROR(V124/U124,0))</f>
        <v/>
      </c>
      <c r="AB124" s="22">
        <f>IF(D124="","",IFERROR(W124/V124,0))</f>
        <v/>
      </c>
      <c r="AC124" s="15" t="n"/>
      <c r="AD124" s="15" t="n"/>
      <c r="AE124" s="15" t="n"/>
    </row>
    <row r="125" ht="34" customHeight="1">
      <c r="A125" s="18">
        <f>IF(D125="","","P-"&amp;TEXT(ROW()-6,"0000"))</f>
        <v/>
      </c>
      <c r="B125" s="15" t="n"/>
      <c r="C125" s="15" t="n"/>
      <c r="D125" s="24" t="n"/>
      <c r="E125" s="15" t="n"/>
      <c r="F125" s="15" t="n"/>
      <c r="G125" s="15" t="n"/>
      <c r="H125" s="15" t="n"/>
      <c r="I125" s="15" t="n"/>
      <c r="J125" s="15" t="n"/>
      <c r="K125" s="15" t="n"/>
      <c r="L125" s="15" t="n"/>
      <c r="M125" s="15" t="n"/>
      <c r="N125" s="15" t="n"/>
      <c r="O125" s="15" t="n"/>
      <c r="P125" s="15" t="n"/>
      <c r="Q125" s="15" t="n"/>
      <c r="R125" s="15" t="n"/>
      <c r="S125" s="15" t="n"/>
      <c r="T125" s="15" t="n"/>
      <c r="U125" s="15" t="n"/>
      <c r="V125" s="25" t="n"/>
      <c r="W125" s="25" t="n"/>
      <c r="X125" s="18">
        <f>IF(D125="","",SUM(N125:R125))</f>
        <v/>
      </c>
      <c r="Y125" s="22">
        <f>IF(D125="","",IFERROR(X125/IF(K125&gt;0,K125,L125),0))</f>
        <v/>
      </c>
      <c r="Z125" s="22">
        <f>IF(D125="","",IFERROR(R125/L125,0))</f>
        <v/>
      </c>
      <c r="AA125" s="23">
        <f>IF(D125="","",IFERROR(V125/U125,0))</f>
        <v/>
      </c>
      <c r="AB125" s="22">
        <f>IF(D125="","",IFERROR(W125/V125,0))</f>
        <v/>
      </c>
      <c r="AC125" s="15" t="n"/>
      <c r="AD125" s="15" t="n"/>
      <c r="AE125" s="15" t="n"/>
    </row>
    <row r="126" ht="34" customHeight="1">
      <c r="A126" s="18">
        <f>IF(D126="","","P-"&amp;TEXT(ROW()-6,"0000"))</f>
        <v/>
      </c>
      <c r="B126" s="15" t="n"/>
      <c r="C126" s="15" t="n"/>
      <c r="D126" s="24" t="n"/>
      <c r="E126" s="15" t="n"/>
      <c r="F126" s="15" t="n"/>
      <c r="G126" s="15" t="n"/>
      <c r="H126" s="15" t="n"/>
      <c r="I126" s="15" t="n"/>
      <c r="J126" s="15" t="n"/>
      <c r="K126" s="15" t="n"/>
      <c r="L126" s="15" t="n"/>
      <c r="M126" s="15" t="n"/>
      <c r="N126" s="15" t="n"/>
      <c r="O126" s="15" t="n"/>
      <c r="P126" s="15" t="n"/>
      <c r="Q126" s="15" t="n"/>
      <c r="R126" s="15" t="n"/>
      <c r="S126" s="15" t="n"/>
      <c r="T126" s="15" t="n"/>
      <c r="U126" s="15" t="n"/>
      <c r="V126" s="25" t="n"/>
      <c r="W126" s="25" t="n"/>
      <c r="X126" s="18">
        <f>IF(D126="","",SUM(N126:R126))</f>
        <v/>
      </c>
      <c r="Y126" s="22">
        <f>IF(D126="","",IFERROR(X126/IF(K126&gt;0,K126,L126),0))</f>
        <v/>
      </c>
      <c r="Z126" s="22">
        <f>IF(D126="","",IFERROR(R126/L126,0))</f>
        <v/>
      </c>
      <c r="AA126" s="23">
        <f>IF(D126="","",IFERROR(V126/U126,0))</f>
        <v/>
      </c>
      <c r="AB126" s="22">
        <f>IF(D126="","",IFERROR(W126/V126,0))</f>
        <v/>
      </c>
      <c r="AC126" s="15" t="n"/>
      <c r="AD126" s="15" t="n"/>
      <c r="AE126" s="15" t="n"/>
    </row>
    <row r="127" ht="34" customHeight="1">
      <c r="A127" s="18">
        <f>IF(D127="","","P-"&amp;TEXT(ROW()-6,"0000"))</f>
        <v/>
      </c>
      <c r="B127" s="15" t="n"/>
      <c r="C127" s="15" t="n"/>
      <c r="D127" s="24" t="n"/>
      <c r="E127" s="15" t="n"/>
      <c r="F127" s="15" t="n"/>
      <c r="G127" s="15" t="n"/>
      <c r="H127" s="15" t="n"/>
      <c r="I127" s="15" t="n"/>
      <c r="J127" s="15" t="n"/>
      <c r="K127" s="15" t="n"/>
      <c r="L127" s="15" t="n"/>
      <c r="M127" s="15" t="n"/>
      <c r="N127" s="15" t="n"/>
      <c r="O127" s="15" t="n"/>
      <c r="P127" s="15" t="n"/>
      <c r="Q127" s="15" t="n"/>
      <c r="R127" s="15" t="n"/>
      <c r="S127" s="15" t="n"/>
      <c r="T127" s="15" t="n"/>
      <c r="U127" s="15" t="n"/>
      <c r="V127" s="25" t="n"/>
      <c r="W127" s="25" t="n"/>
      <c r="X127" s="18">
        <f>IF(D127="","",SUM(N127:R127))</f>
        <v/>
      </c>
      <c r="Y127" s="22">
        <f>IF(D127="","",IFERROR(X127/IF(K127&gt;0,K127,L127),0))</f>
        <v/>
      </c>
      <c r="Z127" s="22">
        <f>IF(D127="","",IFERROR(R127/L127,0))</f>
        <v/>
      </c>
      <c r="AA127" s="23">
        <f>IF(D127="","",IFERROR(V127/U127,0))</f>
        <v/>
      </c>
      <c r="AB127" s="22">
        <f>IF(D127="","",IFERROR(W127/V127,0))</f>
        <v/>
      </c>
      <c r="AC127" s="15" t="n"/>
      <c r="AD127" s="15" t="n"/>
      <c r="AE127" s="15" t="n"/>
    </row>
    <row r="128" ht="34" customHeight="1">
      <c r="A128" s="18">
        <f>IF(D128="","","P-"&amp;TEXT(ROW()-6,"0000"))</f>
        <v/>
      </c>
      <c r="B128" s="15" t="n"/>
      <c r="C128" s="15" t="n"/>
      <c r="D128" s="24" t="n"/>
      <c r="E128" s="15" t="n"/>
      <c r="F128" s="15" t="n"/>
      <c r="G128" s="15" t="n"/>
      <c r="H128" s="15" t="n"/>
      <c r="I128" s="15" t="n"/>
      <c r="J128" s="15" t="n"/>
      <c r="K128" s="15" t="n"/>
      <c r="L128" s="15" t="n"/>
      <c r="M128" s="15" t="n"/>
      <c r="N128" s="15" t="n"/>
      <c r="O128" s="15" t="n"/>
      <c r="P128" s="15" t="n"/>
      <c r="Q128" s="15" t="n"/>
      <c r="R128" s="15" t="n"/>
      <c r="S128" s="15" t="n"/>
      <c r="T128" s="15" t="n"/>
      <c r="U128" s="15" t="n"/>
      <c r="V128" s="25" t="n"/>
      <c r="W128" s="25" t="n"/>
      <c r="X128" s="18">
        <f>IF(D128="","",SUM(N128:R128))</f>
        <v/>
      </c>
      <c r="Y128" s="22">
        <f>IF(D128="","",IFERROR(X128/IF(K128&gt;0,K128,L128),0))</f>
        <v/>
      </c>
      <c r="Z128" s="22">
        <f>IF(D128="","",IFERROR(R128/L128,0))</f>
        <v/>
      </c>
      <c r="AA128" s="23">
        <f>IF(D128="","",IFERROR(V128/U128,0))</f>
        <v/>
      </c>
      <c r="AB128" s="22">
        <f>IF(D128="","",IFERROR(W128/V128,0))</f>
        <v/>
      </c>
      <c r="AC128" s="15" t="n"/>
      <c r="AD128" s="15" t="n"/>
      <c r="AE128" s="15" t="n"/>
    </row>
    <row r="129" ht="34" customHeight="1">
      <c r="A129" s="18">
        <f>IF(D129="","","P-"&amp;TEXT(ROW()-6,"0000"))</f>
        <v/>
      </c>
      <c r="B129" s="15" t="n"/>
      <c r="C129" s="15" t="n"/>
      <c r="D129" s="24" t="n"/>
      <c r="E129" s="15" t="n"/>
      <c r="F129" s="15" t="n"/>
      <c r="G129" s="15" t="n"/>
      <c r="H129" s="15" t="n"/>
      <c r="I129" s="15" t="n"/>
      <c r="J129" s="15" t="n"/>
      <c r="K129" s="15" t="n"/>
      <c r="L129" s="15" t="n"/>
      <c r="M129" s="15" t="n"/>
      <c r="N129" s="15" t="n"/>
      <c r="O129" s="15" t="n"/>
      <c r="P129" s="15" t="n"/>
      <c r="Q129" s="15" t="n"/>
      <c r="R129" s="15" t="n"/>
      <c r="S129" s="15" t="n"/>
      <c r="T129" s="15" t="n"/>
      <c r="U129" s="15" t="n"/>
      <c r="V129" s="25" t="n"/>
      <c r="W129" s="25" t="n"/>
      <c r="X129" s="18">
        <f>IF(D129="","",SUM(N129:R129))</f>
        <v/>
      </c>
      <c r="Y129" s="22">
        <f>IF(D129="","",IFERROR(X129/IF(K129&gt;0,K129,L129),0))</f>
        <v/>
      </c>
      <c r="Z129" s="22">
        <f>IF(D129="","",IFERROR(R129/L129,0))</f>
        <v/>
      </c>
      <c r="AA129" s="23">
        <f>IF(D129="","",IFERROR(V129/U129,0))</f>
        <v/>
      </c>
      <c r="AB129" s="22">
        <f>IF(D129="","",IFERROR(W129/V129,0))</f>
        <v/>
      </c>
      <c r="AC129" s="15" t="n"/>
      <c r="AD129" s="15" t="n"/>
      <c r="AE129" s="15" t="n"/>
    </row>
    <row r="130" ht="34" customHeight="1">
      <c r="A130" s="18">
        <f>IF(D130="","","P-"&amp;TEXT(ROW()-6,"0000"))</f>
        <v/>
      </c>
      <c r="B130" s="15" t="n"/>
      <c r="C130" s="15" t="n"/>
      <c r="D130" s="24" t="n"/>
      <c r="E130" s="15" t="n"/>
      <c r="F130" s="15" t="n"/>
      <c r="G130" s="15" t="n"/>
      <c r="H130" s="15" t="n"/>
      <c r="I130" s="15" t="n"/>
      <c r="J130" s="15" t="n"/>
      <c r="K130" s="15" t="n"/>
      <c r="L130" s="15" t="n"/>
      <c r="M130" s="15" t="n"/>
      <c r="N130" s="15" t="n"/>
      <c r="O130" s="15" t="n"/>
      <c r="P130" s="15" t="n"/>
      <c r="Q130" s="15" t="n"/>
      <c r="R130" s="15" t="n"/>
      <c r="S130" s="15" t="n"/>
      <c r="T130" s="15" t="n"/>
      <c r="U130" s="15" t="n"/>
      <c r="V130" s="25" t="n"/>
      <c r="W130" s="25" t="n"/>
      <c r="X130" s="18">
        <f>IF(D130="","",SUM(N130:R130))</f>
        <v/>
      </c>
      <c r="Y130" s="22">
        <f>IF(D130="","",IFERROR(X130/IF(K130&gt;0,K130,L130),0))</f>
        <v/>
      </c>
      <c r="Z130" s="22">
        <f>IF(D130="","",IFERROR(R130/L130,0))</f>
        <v/>
      </c>
      <c r="AA130" s="23">
        <f>IF(D130="","",IFERROR(V130/U130,0))</f>
        <v/>
      </c>
      <c r="AB130" s="22">
        <f>IF(D130="","",IFERROR(W130/V130,0))</f>
        <v/>
      </c>
      <c r="AC130" s="15" t="n"/>
      <c r="AD130" s="15" t="n"/>
      <c r="AE130" s="15" t="n"/>
    </row>
    <row r="131" ht="34" customHeight="1">
      <c r="A131" s="18">
        <f>IF(D131="","","P-"&amp;TEXT(ROW()-6,"0000"))</f>
        <v/>
      </c>
      <c r="B131" s="15" t="n"/>
      <c r="C131" s="15" t="n"/>
      <c r="D131" s="24" t="n"/>
      <c r="E131" s="15" t="n"/>
      <c r="F131" s="15" t="n"/>
      <c r="G131" s="15" t="n"/>
      <c r="H131" s="15" t="n"/>
      <c r="I131" s="15" t="n"/>
      <c r="J131" s="15" t="n"/>
      <c r="K131" s="15" t="n"/>
      <c r="L131" s="15" t="n"/>
      <c r="M131" s="15" t="n"/>
      <c r="N131" s="15" t="n"/>
      <c r="O131" s="15" t="n"/>
      <c r="P131" s="15" t="n"/>
      <c r="Q131" s="15" t="n"/>
      <c r="R131" s="15" t="n"/>
      <c r="S131" s="15" t="n"/>
      <c r="T131" s="15" t="n"/>
      <c r="U131" s="15" t="n"/>
      <c r="V131" s="25" t="n"/>
      <c r="W131" s="25" t="n"/>
      <c r="X131" s="18">
        <f>IF(D131="","",SUM(N131:R131))</f>
        <v/>
      </c>
      <c r="Y131" s="22">
        <f>IF(D131="","",IFERROR(X131/IF(K131&gt;0,K131,L131),0))</f>
        <v/>
      </c>
      <c r="Z131" s="22">
        <f>IF(D131="","",IFERROR(R131/L131,0))</f>
        <v/>
      </c>
      <c r="AA131" s="23">
        <f>IF(D131="","",IFERROR(V131/U131,0))</f>
        <v/>
      </c>
      <c r="AB131" s="22">
        <f>IF(D131="","",IFERROR(W131/V131,0))</f>
        <v/>
      </c>
      <c r="AC131" s="15" t="n"/>
      <c r="AD131" s="15" t="n"/>
      <c r="AE131" s="15" t="n"/>
    </row>
    <row r="132" ht="34" customHeight="1">
      <c r="A132" s="18">
        <f>IF(D132="","","P-"&amp;TEXT(ROW()-6,"0000"))</f>
        <v/>
      </c>
      <c r="B132" s="15" t="n"/>
      <c r="C132" s="15" t="n"/>
      <c r="D132" s="24" t="n"/>
      <c r="E132" s="15" t="n"/>
      <c r="F132" s="15" t="n"/>
      <c r="G132" s="15" t="n"/>
      <c r="H132" s="15" t="n"/>
      <c r="I132" s="15" t="n"/>
      <c r="J132" s="15" t="n"/>
      <c r="K132" s="15" t="n"/>
      <c r="L132" s="15" t="n"/>
      <c r="M132" s="15" t="n"/>
      <c r="N132" s="15" t="n"/>
      <c r="O132" s="15" t="n"/>
      <c r="P132" s="15" t="n"/>
      <c r="Q132" s="15" t="n"/>
      <c r="R132" s="15" t="n"/>
      <c r="S132" s="15" t="n"/>
      <c r="T132" s="15" t="n"/>
      <c r="U132" s="15" t="n"/>
      <c r="V132" s="25" t="n"/>
      <c r="W132" s="25" t="n"/>
      <c r="X132" s="18">
        <f>IF(D132="","",SUM(N132:R132))</f>
        <v/>
      </c>
      <c r="Y132" s="22">
        <f>IF(D132="","",IFERROR(X132/IF(K132&gt;0,K132,L132),0))</f>
        <v/>
      </c>
      <c r="Z132" s="22">
        <f>IF(D132="","",IFERROR(R132/L132,0))</f>
        <v/>
      </c>
      <c r="AA132" s="23">
        <f>IF(D132="","",IFERROR(V132/U132,0))</f>
        <v/>
      </c>
      <c r="AB132" s="22">
        <f>IF(D132="","",IFERROR(W132/V132,0))</f>
        <v/>
      </c>
      <c r="AC132" s="15" t="n"/>
      <c r="AD132" s="15" t="n"/>
      <c r="AE132" s="15" t="n"/>
    </row>
    <row r="133" ht="34" customHeight="1">
      <c r="A133" s="18">
        <f>IF(D133="","","P-"&amp;TEXT(ROW()-6,"0000"))</f>
        <v/>
      </c>
      <c r="B133" s="15" t="n"/>
      <c r="C133" s="15" t="n"/>
      <c r="D133" s="24" t="n"/>
      <c r="E133" s="15" t="n"/>
      <c r="F133" s="15" t="n"/>
      <c r="G133" s="15" t="n"/>
      <c r="H133" s="15" t="n"/>
      <c r="I133" s="15" t="n"/>
      <c r="J133" s="15" t="n"/>
      <c r="K133" s="15" t="n"/>
      <c r="L133" s="15" t="n"/>
      <c r="M133" s="15" t="n"/>
      <c r="N133" s="15" t="n"/>
      <c r="O133" s="15" t="n"/>
      <c r="P133" s="15" t="n"/>
      <c r="Q133" s="15" t="n"/>
      <c r="R133" s="15" t="n"/>
      <c r="S133" s="15" t="n"/>
      <c r="T133" s="15" t="n"/>
      <c r="U133" s="15" t="n"/>
      <c r="V133" s="25" t="n"/>
      <c r="W133" s="25" t="n"/>
      <c r="X133" s="18">
        <f>IF(D133="","",SUM(N133:R133))</f>
        <v/>
      </c>
      <c r="Y133" s="22">
        <f>IF(D133="","",IFERROR(X133/IF(K133&gt;0,K133,L133),0))</f>
        <v/>
      </c>
      <c r="Z133" s="22">
        <f>IF(D133="","",IFERROR(R133/L133,0))</f>
        <v/>
      </c>
      <c r="AA133" s="23">
        <f>IF(D133="","",IFERROR(V133/U133,0))</f>
        <v/>
      </c>
      <c r="AB133" s="22">
        <f>IF(D133="","",IFERROR(W133/V133,0))</f>
        <v/>
      </c>
      <c r="AC133" s="15" t="n"/>
      <c r="AD133" s="15" t="n"/>
      <c r="AE133" s="15" t="n"/>
    </row>
    <row r="134" ht="34" customHeight="1">
      <c r="A134" s="18">
        <f>IF(D134="","","P-"&amp;TEXT(ROW()-6,"0000"))</f>
        <v/>
      </c>
      <c r="B134" s="15" t="n"/>
      <c r="C134" s="15" t="n"/>
      <c r="D134" s="24" t="n"/>
      <c r="E134" s="15" t="n"/>
      <c r="F134" s="15" t="n"/>
      <c r="G134" s="15" t="n"/>
      <c r="H134" s="15" t="n"/>
      <c r="I134" s="15" t="n"/>
      <c r="J134" s="15" t="n"/>
      <c r="K134" s="15" t="n"/>
      <c r="L134" s="15" t="n"/>
      <c r="M134" s="15" t="n"/>
      <c r="N134" s="15" t="n"/>
      <c r="O134" s="15" t="n"/>
      <c r="P134" s="15" t="n"/>
      <c r="Q134" s="15" t="n"/>
      <c r="R134" s="15" t="n"/>
      <c r="S134" s="15" t="n"/>
      <c r="T134" s="15" t="n"/>
      <c r="U134" s="15" t="n"/>
      <c r="V134" s="25" t="n"/>
      <c r="W134" s="25" t="n"/>
      <c r="X134" s="18">
        <f>IF(D134="","",SUM(N134:R134))</f>
        <v/>
      </c>
      <c r="Y134" s="22">
        <f>IF(D134="","",IFERROR(X134/IF(K134&gt;0,K134,L134),0))</f>
        <v/>
      </c>
      <c r="Z134" s="22">
        <f>IF(D134="","",IFERROR(R134/L134,0))</f>
        <v/>
      </c>
      <c r="AA134" s="23">
        <f>IF(D134="","",IFERROR(V134/U134,0))</f>
        <v/>
      </c>
      <c r="AB134" s="22">
        <f>IF(D134="","",IFERROR(W134/V134,0))</f>
        <v/>
      </c>
      <c r="AC134" s="15" t="n"/>
      <c r="AD134" s="15" t="n"/>
      <c r="AE134" s="15" t="n"/>
    </row>
    <row r="135" ht="34" customHeight="1">
      <c r="A135" s="18">
        <f>IF(D135="","","P-"&amp;TEXT(ROW()-6,"0000"))</f>
        <v/>
      </c>
      <c r="B135" s="15" t="n"/>
      <c r="C135" s="15" t="n"/>
      <c r="D135" s="24" t="n"/>
      <c r="E135" s="15" t="n"/>
      <c r="F135" s="15" t="n"/>
      <c r="G135" s="15" t="n"/>
      <c r="H135" s="15" t="n"/>
      <c r="I135" s="15" t="n"/>
      <c r="J135" s="15" t="n"/>
      <c r="K135" s="15" t="n"/>
      <c r="L135" s="15" t="n"/>
      <c r="M135" s="15" t="n"/>
      <c r="N135" s="15" t="n"/>
      <c r="O135" s="15" t="n"/>
      <c r="P135" s="15" t="n"/>
      <c r="Q135" s="15" t="n"/>
      <c r="R135" s="15" t="n"/>
      <c r="S135" s="15" t="n"/>
      <c r="T135" s="15" t="n"/>
      <c r="U135" s="15" t="n"/>
      <c r="V135" s="25" t="n"/>
      <c r="W135" s="25" t="n"/>
      <c r="X135" s="18">
        <f>IF(D135="","",SUM(N135:R135))</f>
        <v/>
      </c>
      <c r="Y135" s="22">
        <f>IF(D135="","",IFERROR(X135/IF(K135&gt;0,K135,L135),0))</f>
        <v/>
      </c>
      <c r="Z135" s="22">
        <f>IF(D135="","",IFERROR(R135/L135,0))</f>
        <v/>
      </c>
      <c r="AA135" s="23">
        <f>IF(D135="","",IFERROR(V135/U135,0))</f>
        <v/>
      </c>
      <c r="AB135" s="22">
        <f>IF(D135="","",IFERROR(W135/V135,0))</f>
        <v/>
      </c>
      <c r="AC135" s="15" t="n"/>
      <c r="AD135" s="15" t="n"/>
      <c r="AE135" s="15" t="n"/>
    </row>
    <row r="136" ht="34" customHeight="1">
      <c r="A136" s="18">
        <f>IF(D136="","","P-"&amp;TEXT(ROW()-6,"0000"))</f>
        <v/>
      </c>
      <c r="B136" s="15" t="n"/>
      <c r="C136" s="15" t="n"/>
      <c r="D136" s="24" t="n"/>
      <c r="E136" s="15" t="n"/>
      <c r="F136" s="15" t="n"/>
      <c r="G136" s="15" t="n"/>
      <c r="H136" s="15" t="n"/>
      <c r="I136" s="15" t="n"/>
      <c r="J136" s="15" t="n"/>
      <c r="K136" s="15" t="n"/>
      <c r="L136" s="15" t="n"/>
      <c r="M136" s="15" t="n"/>
      <c r="N136" s="15" t="n"/>
      <c r="O136" s="15" t="n"/>
      <c r="P136" s="15" t="n"/>
      <c r="Q136" s="15" t="n"/>
      <c r="R136" s="15" t="n"/>
      <c r="S136" s="15" t="n"/>
      <c r="T136" s="15" t="n"/>
      <c r="U136" s="15" t="n"/>
      <c r="V136" s="25" t="n"/>
      <c r="W136" s="25" t="n"/>
      <c r="X136" s="18">
        <f>IF(D136="","",SUM(N136:R136))</f>
        <v/>
      </c>
      <c r="Y136" s="22">
        <f>IF(D136="","",IFERROR(X136/IF(K136&gt;0,K136,L136),0))</f>
        <v/>
      </c>
      <c r="Z136" s="22">
        <f>IF(D136="","",IFERROR(R136/L136,0))</f>
        <v/>
      </c>
      <c r="AA136" s="23">
        <f>IF(D136="","",IFERROR(V136/U136,0))</f>
        <v/>
      </c>
      <c r="AB136" s="22">
        <f>IF(D136="","",IFERROR(W136/V136,0))</f>
        <v/>
      </c>
      <c r="AC136" s="15" t="n"/>
      <c r="AD136" s="15" t="n"/>
      <c r="AE136" s="15" t="n"/>
    </row>
    <row r="137" ht="34" customHeight="1">
      <c r="A137" s="18">
        <f>IF(D137="","","P-"&amp;TEXT(ROW()-6,"0000"))</f>
        <v/>
      </c>
      <c r="B137" s="15" t="n"/>
      <c r="C137" s="15" t="n"/>
      <c r="D137" s="24" t="n"/>
      <c r="E137" s="15" t="n"/>
      <c r="F137" s="15" t="n"/>
      <c r="G137" s="15" t="n"/>
      <c r="H137" s="15" t="n"/>
      <c r="I137" s="15" t="n"/>
      <c r="J137" s="15" t="n"/>
      <c r="K137" s="15" t="n"/>
      <c r="L137" s="15" t="n"/>
      <c r="M137" s="15" t="n"/>
      <c r="N137" s="15" t="n"/>
      <c r="O137" s="15" t="n"/>
      <c r="P137" s="15" t="n"/>
      <c r="Q137" s="15" t="n"/>
      <c r="R137" s="15" t="n"/>
      <c r="S137" s="15" t="n"/>
      <c r="T137" s="15" t="n"/>
      <c r="U137" s="15" t="n"/>
      <c r="V137" s="25" t="n"/>
      <c r="W137" s="25" t="n"/>
      <c r="X137" s="18">
        <f>IF(D137="","",SUM(N137:R137))</f>
        <v/>
      </c>
      <c r="Y137" s="22">
        <f>IF(D137="","",IFERROR(X137/IF(K137&gt;0,K137,L137),0))</f>
        <v/>
      </c>
      <c r="Z137" s="22">
        <f>IF(D137="","",IFERROR(R137/L137,0))</f>
        <v/>
      </c>
      <c r="AA137" s="23">
        <f>IF(D137="","",IFERROR(V137/U137,0))</f>
        <v/>
      </c>
      <c r="AB137" s="22">
        <f>IF(D137="","",IFERROR(W137/V137,0))</f>
        <v/>
      </c>
      <c r="AC137" s="15" t="n"/>
      <c r="AD137" s="15" t="n"/>
      <c r="AE137" s="15" t="n"/>
    </row>
    <row r="138" ht="34" customHeight="1">
      <c r="A138" s="18">
        <f>IF(D138="","","P-"&amp;TEXT(ROW()-6,"0000"))</f>
        <v/>
      </c>
      <c r="B138" s="15" t="n"/>
      <c r="C138" s="15" t="n"/>
      <c r="D138" s="24" t="n"/>
      <c r="E138" s="15" t="n"/>
      <c r="F138" s="15" t="n"/>
      <c r="G138" s="15" t="n"/>
      <c r="H138" s="15" t="n"/>
      <c r="I138" s="15" t="n"/>
      <c r="J138" s="15" t="n"/>
      <c r="K138" s="15" t="n"/>
      <c r="L138" s="15" t="n"/>
      <c r="M138" s="15" t="n"/>
      <c r="N138" s="15" t="n"/>
      <c r="O138" s="15" t="n"/>
      <c r="P138" s="15" t="n"/>
      <c r="Q138" s="15" t="n"/>
      <c r="R138" s="15" t="n"/>
      <c r="S138" s="15" t="n"/>
      <c r="T138" s="15" t="n"/>
      <c r="U138" s="15" t="n"/>
      <c r="V138" s="25" t="n"/>
      <c r="W138" s="25" t="n"/>
      <c r="X138" s="18">
        <f>IF(D138="","",SUM(N138:R138))</f>
        <v/>
      </c>
      <c r="Y138" s="22">
        <f>IF(D138="","",IFERROR(X138/IF(K138&gt;0,K138,L138),0))</f>
        <v/>
      </c>
      <c r="Z138" s="22">
        <f>IF(D138="","",IFERROR(R138/L138,0))</f>
        <v/>
      </c>
      <c r="AA138" s="23">
        <f>IF(D138="","",IFERROR(V138/U138,0))</f>
        <v/>
      </c>
      <c r="AB138" s="22">
        <f>IF(D138="","",IFERROR(W138/V138,0))</f>
        <v/>
      </c>
      <c r="AC138" s="15" t="n"/>
      <c r="AD138" s="15" t="n"/>
      <c r="AE138" s="15" t="n"/>
    </row>
    <row r="139" ht="34" customHeight="1">
      <c r="A139" s="18">
        <f>IF(D139="","","P-"&amp;TEXT(ROW()-6,"0000"))</f>
        <v/>
      </c>
      <c r="B139" s="15" t="n"/>
      <c r="C139" s="15" t="n"/>
      <c r="D139" s="24" t="n"/>
      <c r="E139" s="15" t="n"/>
      <c r="F139" s="15" t="n"/>
      <c r="G139" s="15" t="n"/>
      <c r="H139" s="15" t="n"/>
      <c r="I139" s="15" t="n"/>
      <c r="J139" s="15" t="n"/>
      <c r="K139" s="15" t="n"/>
      <c r="L139" s="15" t="n"/>
      <c r="M139" s="15" t="n"/>
      <c r="N139" s="15" t="n"/>
      <c r="O139" s="15" t="n"/>
      <c r="P139" s="15" t="n"/>
      <c r="Q139" s="15" t="n"/>
      <c r="R139" s="15" t="n"/>
      <c r="S139" s="15" t="n"/>
      <c r="T139" s="15" t="n"/>
      <c r="U139" s="15" t="n"/>
      <c r="V139" s="25" t="n"/>
      <c r="W139" s="25" t="n"/>
      <c r="X139" s="18">
        <f>IF(D139="","",SUM(N139:R139))</f>
        <v/>
      </c>
      <c r="Y139" s="22">
        <f>IF(D139="","",IFERROR(X139/IF(K139&gt;0,K139,L139),0))</f>
        <v/>
      </c>
      <c r="Z139" s="22">
        <f>IF(D139="","",IFERROR(R139/L139,0))</f>
        <v/>
      </c>
      <c r="AA139" s="23">
        <f>IF(D139="","",IFERROR(V139/U139,0))</f>
        <v/>
      </c>
      <c r="AB139" s="22">
        <f>IF(D139="","",IFERROR(W139/V139,0))</f>
        <v/>
      </c>
      <c r="AC139" s="15" t="n"/>
      <c r="AD139" s="15" t="n"/>
      <c r="AE139" s="15" t="n"/>
    </row>
    <row r="140" ht="34" customHeight="1">
      <c r="A140" s="18">
        <f>IF(D140="","","P-"&amp;TEXT(ROW()-6,"0000"))</f>
        <v/>
      </c>
      <c r="B140" s="15" t="n"/>
      <c r="C140" s="15" t="n"/>
      <c r="D140" s="24" t="n"/>
      <c r="E140" s="15" t="n"/>
      <c r="F140" s="15" t="n"/>
      <c r="G140" s="15" t="n"/>
      <c r="H140" s="15" t="n"/>
      <c r="I140" s="15" t="n"/>
      <c r="J140" s="15" t="n"/>
      <c r="K140" s="15" t="n"/>
      <c r="L140" s="15" t="n"/>
      <c r="M140" s="15" t="n"/>
      <c r="N140" s="15" t="n"/>
      <c r="O140" s="15" t="n"/>
      <c r="P140" s="15" t="n"/>
      <c r="Q140" s="15" t="n"/>
      <c r="R140" s="15" t="n"/>
      <c r="S140" s="15" t="n"/>
      <c r="T140" s="15" t="n"/>
      <c r="U140" s="15" t="n"/>
      <c r="V140" s="25" t="n"/>
      <c r="W140" s="25" t="n"/>
      <c r="X140" s="18">
        <f>IF(D140="","",SUM(N140:R140))</f>
        <v/>
      </c>
      <c r="Y140" s="22">
        <f>IF(D140="","",IFERROR(X140/IF(K140&gt;0,K140,L140),0))</f>
        <v/>
      </c>
      <c r="Z140" s="22">
        <f>IF(D140="","",IFERROR(R140/L140,0))</f>
        <v/>
      </c>
      <c r="AA140" s="23">
        <f>IF(D140="","",IFERROR(V140/U140,0))</f>
        <v/>
      </c>
      <c r="AB140" s="22">
        <f>IF(D140="","",IFERROR(W140/V140,0))</f>
        <v/>
      </c>
      <c r="AC140" s="15" t="n"/>
      <c r="AD140" s="15" t="n"/>
      <c r="AE140" s="15" t="n"/>
    </row>
    <row r="141" ht="34" customHeight="1">
      <c r="A141" s="18">
        <f>IF(D141="","","P-"&amp;TEXT(ROW()-6,"0000"))</f>
        <v/>
      </c>
      <c r="B141" s="15" t="n"/>
      <c r="C141" s="15" t="n"/>
      <c r="D141" s="24" t="n"/>
      <c r="E141" s="15" t="n"/>
      <c r="F141" s="15" t="n"/>
      <c r="G141" s="15" t="n"/>
      <c r="H141" s="15" t="n"/>
      <c r="I141" s="15" t="n"/>
      <c r="J141" s="15" t="n"/>
      <c r="K141" s="15" t="n"/>
      <c r="L141" s="15" t="n"/>
      <c r="M141" s="15" t="n"/>
      <c r="N141" s="15" t="n"/>
      <c r="O141" s="15" t="n"/>
      <c r="P141" s="15" t="n"/>
      <c r="Q141" s="15" t="n"/>
      <c r="R141" s="15" t="n"/>
      <c r="S141" s="15" t="n"/>
      <c r="T141" s="15" t="n"/>
      <c r="U141" s="15" t="n"/>
      <c r="V141" s="25" t="n"/>
      <c r="W141" s="25" t="n"/>
      <c r="X141" s="18">
        <f>IF(D141="","",SUM(N141:R141))</f>
        <v/>
      </c>
      <c r="Y141" s="22">
        <f>IF(D141="","",IFERROR(X141/IF(K141&gt;0,K141,L141),0))</f>
        <v/>
      </c>
      <c r="Z141" s="22">
        <f>IF(D141="","",IFERROR(R141/L141,0))</f>
        <v/>
      </c>
      <c r="AA141" s="23">
        <f>IF(D141="","",IFERROR(V141/U141,0))</f>
        <v/>
      </c>
      <c r="AB141" s="22">
        <f>IF(D141="","",IFERROR(W141/V141,0))</f>
        <v/>
      </c>
      <c r="AC141" s="15" t="n"/>
      <c r="AD141" s="15" t="n"/>
      <c r="AE141" s="15" t="n"/>
    </row>
    <row r="142" ht="34" customHeight="1">
      <c r="A142" s="18">
        <f>IF(D142="","","P-"&amp;TEXT(ROW()-6,"0000"))</f>
        <v/>
      </c>
      <c r="B142" s="15" t="n"/>
      <c r="C142" s="15" t="n"/>
      <c r="D142" s="24" t="n"/>
      <c r="E142" s="15" t="n"/>
      <c r="F142" s="15" t="n"/>
      <c r="G142" s="15" t="n"/>
      <c r="H142" s="15" t="n"/>
      <c r="I142" s="15" t="n"/>
      <c r="J142" s="15" t="n"/>
      <c r="K142" s="15" t="n"/>
      <c r="L142" s="15" t="n"/>
      <c r="M142" s="15" t="n"/>
      <c r="N142" s="15" t="n"/>
      <c r="O142" s="15" t="n"/>
      <c r="P142" s="15" t="n"/>
      <c r="Q142" s="15" t="n"/>
      <c r="R142" s="15" t="n"/>
      <c r="S142" s="15" t="n"/>
      <c r="T142" s="15" t="n"/>
      <c r="U142" s="15" t="n"/>
      <c r="V142" s="25" t="n"/>
      <c r="W142" s="25" t="n"/>
      <c r="X142" s="18">
        <f>IF(D142="","",SUM(N142:R142))</f>
        <v/>
      </c>
      <c r="Y142" s="22">
        <f>IF(D142="","",IFERROR(X142/IF(K142&gt;0,K142,L142),0))</f>
        <v/>
      </c>
      <c r="Z142" s="22">
        <f>IF(D142="","",IFERROR(R142/L142,0))</f>
        <v/>
      </c>
      <c r="AA142" s="23">
        <f>IF(D142="","",IFERROR(V142/U142,0))</f>
        <v/>
      </c>
      <c r="AB142" s="22">
        <f>IF(D142="","",IFERROR(W142/V142,0))</f>
        <v/>
      </c>
      <c r="AC142" s="15" t="n"/>
      <c r="AD142" s="15" t="n"/>
      <c r="AE142" s="15" t="n"/>
    </row>
    <row r="143" ht="34" customHeight="1">
      <c r="A143" s="18">
        <f>IF(D143="","","P-"&amp;TEXT(ROW()-6,"0000"))</f>
        <v/>
      </c>
      <c r="B143" s="15" t="n"/>
      <c r="C143" s="15" t="n"/>
      <c r="D143" s="24" t="n"/>
      <c r="E143" s="15" t="n"/>
      <c r="F143" s="15" t="n"/>
      <c r="G143" s="15" t="n"/>
      <c r="H143" s="15" t="n"/>
      <c r="I143" s="15" t="n"/>
      <c r="J143" s="15" t="n"/>
      <c r="K143" s="15" t="n"/>
      <c r="L143" s="15" t="n"/>
      <c r="M143" s="15" t="n"/>
      <c r="N143" s="15" t="n"/>
      <c r="O143" s="15" t="n"/>
      <c r="P143" s="15" t="n"/>
      <c r="Q143" s="15" t="n"/>
      <c r="R143" s="15" t="n"/>
      <c r="S143" s="15" t="n"/>
      <c r="T143" s="15" t="n"/>
      <c r="U143" s="15" t="n"/>
      <c r="V143" s="25" t="n"/>
      <c r="W143" s="25" t="n"/>
      <c r="X143" s="18">
        <f>IF(D143="","",SUM(N143:R143))</f>
        <v/>
      </c>
      <c r="Y143" s="22">
        <f>IF(D143="","",IFERROR(X143/IF(K143&gt;0,K143,L143),0))</f>
        <v/>
      </c>
      <c r="Z143" s="22">
        <f>IF(D143="","",IFERROR(R143/L143,0))</f>
        <v/>
      </c>
      <c r="AA143" s="23">
        <f>IF(D143="","",IFERROR(V143/U143,0))</f>
        <v/>
      </c>
      <c r="AB143" s="22">
        <f>IF(D143="","",IFERROR(W143/V143,0))</f>
        <v/>
      </c>
      <c r="AC143" s="15" t="n"/>
      <c r="AD143" s="15" t="n"/>
      <c r="AE143" s="15" t="n"/>
    </row>
    <row r="144" ht="34" customHeight="1">
      <c r="A144" s="18">
        <f>IF(D144="","","P-"&amp;TEXT(ROW()-6,"0000"))</f>
        <v/>
      </c>
      <c r="B144" s="15" t="n"/>
      <c r="C144" s="15" t="n"/>
      <c r="D144" s="24" t="n"/>
      <c r="E144" s="15" t="n"/>
      <c r="F144" s="15" t="n"/>
      <c r="G144" s="15" t="n"/>
      <c r="H144" s="15" t="n"/>
      <c r="I144" s="15" t="n"/>
      <c r="J144" s="15" t="n"/>
      <c r="K144" s="15" t="n"/>
      <c r="L144" s="15" t="n"/>
      <c r="M144" s="15" t="n"/>
      <c r="N144" s="15" t="n"/>
      <c r="O144" s="15" t="n"/>
      <c r="P144" s="15" t="n"/>
      <c r="Q144" s="15" t="n"/>
      <c r="R144" s="15" t="n"/>
      <c r="S144" s="15" t="n"/>
      <c r="T144" s="15" t="n"/>
      <c r="U144" s="15" t="n"/>
      <c r="V144" s="25" t="n"/>
      <c r="W144" s="25" t="n"/>
      <c r="X144" s="18">
        <f>IF(D144="","",SUM(N144:R144))</f>
        <v/>
      </c>
      <c r="Y144" s="22">
        <f>IF(D144="","",IFERROR(X144/IF(K144&gt;0,K144,L144),0))</f>
        <v/>
      </c>
      <c r="Z144" s="22">
        <f>IF(D144="","",IFERROR(R144/L144,0))</f>
        <v/>
      </c>
      <c r="AA144" s="23">
        <f>IF(D144="","",IFERROR(V144/U144,0))</f>
        <v/>
      </c>
      <c r="AB144" s="22">
        <f>IF(D144="","",IFERROR(W144/V144,0))</f>
        <v/>
      </c>
      <c r="AC144" s="15" t="n"/>
      <c r="AD144" s="15" t="n"/>
      <c r="AE144" s="15" t="n"/>
    </row>
    <row r="145" ht="34" customHeight="1">
      <c r="A145" s="18">
        <f>IF(D145="","","P-"&amp;TEXT(ROW()-6,"0000"))</f>
        <v/>
      </c>
      <c r="B145" s="15" t="n"/>
      <c r="C145" s="15" t="n"/>
      <c r="D145" s="24" t="n"/>
      <c r="E145" s="15" t="n"/>
      <c r="F145" s="15" t="n"/>
      <c r="G145" s="15" t="n"/>
      <c r="H145" s="15" t="n"/>
      <c r="I145" s="15" t="n"/>
      <c r="J145" s="15" t="n"/>
      <c r="K145" s="15" t="n"/>
      <c r="L145" s="15" t="n"/>
      <c r="M145" s="15" t="n"/>
      <c r="N145" s="15" t="n"/>
      <c r="O145" s="15" t="n"/>
      <c r="P145" s="15" t="n"/>
      <c r="Q145" s="15" t="n"/>
      <c r="R145" s="15" t="n"/>
      <c r="S145" s="15" t="n"/>
      <c r="T145" s="15" t="n"/>
      <c r="U145" s="15" t="n"/>
      <c r="V145" s="25" t="n"/>
      <c r="W145" s="25" t="n"/>
      <c r="X145" s="18">
        <f>IF(D145="","",SUM(N145:R145))</f>
        <v/>
      </c>
      <c r="Y145" s="22">
        <f>IF(D145="","",IFERROR(X145/IF(K145&gt;0,K145,L145),0))</f>
        <v/>
      </c>
      <c r="Z145" s="22">
        <f>IF(D145="","",IFERROR(R145/L145,0))</f>
        <v/>
      </c>
      <c r="AA145" s="23">
        <f>IF(D145="","",IFERROR(V145/U145,0))</f>
        <v/>
      </c>
      <c r="AB145" s="22">
        <f>IF(D145="","",IFERROR(W145/V145,0))</f>
        <v/>
      </c>
      <c r="AC145" s="15" t="n"/>
      <c r="AD145" s="15" t="n"/>
      <c r="AE145" s="15" t="n"/>
    </row>
    <row r="146" ht="34" customHeight="1">
      <c r="A146" s="18">
        <f>IF(D146="","","P-"&amp;TEXT(ROW()-6,"0000"))</f>
        <v/>
      </c>
      <c r="B146" s="15" t="n"/>
      <c r="C146" s="15" t="n"/>
      <c r="D146" s="24" t="n"/>
      <c r="E146" s="15" t="n"/>
      <c r="F146" s="15" t="n"/>
      <c r="G146" s="15" t="n"/>
      <c r="H146" s="15" t="n"/>
      <c r="I146" s="15" t="n"/>
      <c r="J146" s="15" t="n"/>
      <c r="K146" s="15" t="n"/>
      <c r="L146" s="15" t="n"/>
      <c r="M146" s="15" t="n"/>
      <c r="N146" s="15" t="n"/>
      <c r="O146" s="15" t="n"/>
      <c r="P146" s="15" t="n"/>
      <c r="Q146" s="15" t="n"/>
      <c r="R146" s="15" t="n"/>
      <c r="S146" s="15" t="n"/>
      <c r="T146" s="15" t="n"/>
      <c r="U146" s="15" t="n"/>
      <c r="V146" s="25" t="n"/>
      <c r="W146" s="25" t="n"/>
      <c r="X146" s="18">
        <f>IF(D146="","",SUM(N146:R146))</f>
        <v/>
      </c>
      <c r="Y146" s="22">
        <f>IF(D146="","",IFERROR(X146/IF(K146&gt;0,K146,L146),0))</f>
        <v/>
      </c>
      <c r="Z146" s="22">
        <f>IF(D146="","",IFERROR(R146/L146,0))</f>
        <v/>
      </c>
      <c r="AA146" s="23">
        <f>IF(D146="","",IFERROR(V146/U146,0))</f>
        <v/>
      </c>
      <c r="AB146" s="22">
        <f>IF(D146="","",IFERROR(W146/V146,0))</f>
        <v/>
      </c>
      <c r="AC146" s="15" t="n"/>
      <c r="AD146" s="15" t="n"/>
      <c r="AE146" s="15" t="n"/>
    </row>
    <row r="147" ht="34" customHeight="1">
      <c r="A147" s="18">
        <f>IF(D147="","","P-"&amp;TEXT(ROW()-6,"0000"))</f>
        <v/>
      </c>
      <c r="B147" s="15" t="n"/>
      <c r="C147" s="15" t="n"/>
      <c r="D147" s="24" t="n"/>
      <c r="E147" s="15" t="n"/>
      <c r="F147" s="15" t="n"/>
      <c r="G147" s="15" t="n"/>
      <c r="H147" s="15" t="n"/>
      <c r="I147" s="15" t="n"/>
      <c r="J147" s="15" t="n"/>
      <c r="K147" s="15" t="n"/>
      <c r="L147" s="15" t="n"/>
      <c r="M147" s="15" t="n"/>
      <c r="N147" s="15" t="n"/>
      <c r="O147" s="15" t="n"/>
      <c r="P147" s="15" t="n"/>
      <c r="Q147" s="15" t="n"/>
      <c r="R147" s="15" t="n"/>
      <c r="S147" s="15" t="n"/>
      <c r="T147" s="15" t="n"/>
      <c r="U147" s="15" t="n"/>
      <c r="V147" s="25" t="n"/>
      <c r="W147" s="25" t="n"/>
      <c r="X147" s="18">
        <f>IF(D147="","",SUM(N147:R147))</f>
        <v/>
      </c>
      <c r="Y147" s="22">
        <f>IF(D147="","",IFERROR(X147/IF(K147&gt;0,K147,L147),0))</f>
        <v/>
      </c>
      <c r="Z147" s="22">
        <f>IF(D147="","",IFERROR(R147/L147,0))</f>
        <v/>
      </c>
      <c r="AA147" s="23">
        <f>IF(D147="","",IFERROR(V147/U147,0))</f>
        <v/>
      </c>
      <c r="AB147" s="22">
        <f>IF(D147="","",IFERROR(W147/V147,0))</f>
        <v/>
      </c>
      <c r="AC147" s="15" t="n"/>
      <c r="AD147" s="15" t="n"/>
      <c r="AE147" s="15" t="n"/>
    </row>
    <row r="148" ht="34" customHeight="1">
      <c r="A148" s="18">
        <f>IF(D148="","","P-"&amp;TEXT(ROW()-6,"0000"))</f>
        <v/>
      </c>
      <c r="B148" s="15" t="n"/>
      <c r="C148" s="15" t="n"/>
      <c r="D148" s="24" t="n"/>
      <c r="E148" s="15" t="n"/>
      <c r="F148" s="15" t="n"/>
      <c r="G148" s="15" t="n"/>
      <c r="H148" s="15" t="n"/>
      <c r="I148" s="15" t="n"/>
      <c r="J148" s="15" t="n"/>
      <c r="K148" s="15" t="n"/>
      <c r="L148" s="15" t="n"/>
      <c r="M148" s="15" t="n"/>
      <c r="N148" s="15" t="n"/>
      <c r="O148" s="15" t="n"/>
      <c r="P148" s="15" t="n"/>
      <c r="Q148" s="15" t="n"/>
      <c r="R148" s="15" t="n"/>
      <c r="S148" s="15" t="n"/>
      <c r="T148" s="15" t="n"/>
      <c r="U148" s="15" t="n"/>
      <c r="V148" s="25" t="n"/>
      <c r="W148" s="25" t="n"/>
      <c r="X148" s="18">
        <f>IF(D148="","",SUM(N148:R148))</f>
        <v/>
      </c>
      <c r="Y148" s="22">
        <f>IF(D148="","",IFERROR(X148/IF(K148&gt;0,K148,L148),0))</f>
        <v/>
      </c>
      <c r="Z148" s="22">
        <f>IF(D148="","",IFERROR(R148/L148,0))</f>
        <v/>
      </c>
      <c r="AA148" s="23">
        <f>IF(D148="","",IFERROR(V148/U148,0))</f>
        <v/>
      </c>
      <c r="AB148" s="22">
        <f>IF(D148="","",IFERROR(W148/V148,0))</f>
        <v/>
      </c>
      <c r="AC148" s="15" t="n"/>
      <c r="AD148" s="15" t="n"/>
      <c r="AE148" s="15" t="n"/>
    </row>
    <row r="149" ht="34" customHeight="1">
      <c r="A149" s="18">
        <f>IF(D149="","","P-"&amp;TEXT(ROW()-6,"0000"))</f>
        <v/>
      </c>
      <c r="B149" s="15" t="n"/>
      <c r="C149" s="15" t="n"/>
      <c r="D149" s="24" t="n"/>
      <c r="E149" s="15" t="n"/>
      <c r="F149" s="15" t="n"/>
      <c r="G149" s="15" t="n"/>
      <c r="H149" s="15" t="n"/>
      <c r="I149" s="15" t="n"/>
      <c r="J149" s="15" t="n"/>
      <c r="K149" s="15" t="n"/>
      <c r="L149" s="15" t="n"/>
      <c r="M149" s="15" t="n"/>
      <c r="N149" s="15" t="n"/>
      <c r="O149" s="15" t="n"/>
      <c r="P149" s="15" t="n"/>
      <c r="Q149" s="15" t="n"/>
      <c r="R149" s="15" t="n"/>
      <c r="S149" s="15" t="n"/>
      <c r="T149" s="15" t="n"/>
      <c r="U149" s="15" t="n"/>
      <c r="V149" s="25" t="n"/>
      <c r="W149" s="25" t="n"/>
      <c r="X149" s="18">
        <f>IF(D149="","",SUM(N149:R149))</f>
        <v/>
      </c>
      <c r="Y149" s="22">
        <f>IF(D149="","",IFERROR(X149/IF(K149&gt;0,K149,L149),0))</f>
        <v/>
      </c>
      <c r="Z149" s="22">
        <f>IF(D149="","",IFERROR(R149/L149,0))</f>
        <v/>
      </c>
      <c r="AA149" s="23">
        <f>IF(D149="","",IFERROR(V149/U149,0))</f>
        <v/>
      </c>
      <c r="AB149" s="22">
        <f>IF(D149="","",IFERROR(W149/V149,0))</f>
        <v/>
      </c>
      <c r="AC149" s="15" t="n"/>
      <c r="AD149" s="15" t="n"/>
      <c r="AE149" s="15" t="n"/>
    </row>
    <row r="150" ht="34" customHeight="1">
      <c r="A150" s="18">
        <f>IF(D150="","","P-"&amp;TEXT(ROW()-6,"0000"))</f>
        <v/>
      </c>
      <c r="B150" s="15" t="n"/>
      <c r="C150" s="15" t="n"/>
      <c r="D150" s="24" t="n"/>
      <c r="E150" s="15" t="n"/>
      <c r="F150" s="15" t="n"/>
      <c r="G150" s="15" t="n"/>
      <c r="H150" s="15" t="n"/>
      <c r="I150" s="15" t="n"/>
      <c r="J150" s="15" t="n"/>
      <c r="K150" s="15" t="n"/>
      <c r="L150" s="15" t="n"/>
      <c r="M150" s="15" t="n"/>
      <c r="N150" s="15" t="n"/>
      <c r="O150" s="15" t="n"/>
      <c r="P150" s="15" t="n"/>
      <c r="Q150" s="15" t="n"/>
      <c r="R150" s="15" t="n"/>
      <c r="S150" s="15" t="n"/>
      <c r="T150" s="15" t="n"/>
      <c r="U150" s="15" t="n"/>
      <c r="V150" s="25" t="n"/>
      <c r="W150" s="25" t="n"/>
      <c r="X150" s="18">
        <f>IF(D150="","",SUM(N150:R150))</f>
        <v/>
      </c>
      <c r="Y150" s="22">
        <f>IF(D150="","",IFERROR(X150/IF(K150&gt;0,K150,L150),0))</f>
        <v/>
      </c>
      <c r="Z150" s="22">
        <f>IF(D150="","",IFERROR(R150/L150,0))</f>
        <v/>
      </c>
      <c r="AA150" s="23">
        <f>IF(D150="","",IFERROR(V150/U150,0))</f>
        <v/>
      </c>
      <c r="AB150" s="22">
        <f>IF(D150="","",IFERROR(W150/V150,0))</f>
        <v/>
      </c>
      <c r="AC150" s="15" t="n"/>
      <c r="AD150" s="15" t="n"/>
      <c r="AE150" s="15" t="n"/>
    </row>
    <row r="151" ht="34" customHeight="1">
      <c r="A151" s="18">
        <f>IF(D151="","","P-"&amp;TEXT(ROW()-6,"0000"))</f>
        <v/>
      </c>
      <c r="B151" s="15" t="n"/>
      <c r="C151" s="15" t="n"/>
      <c r="D151" s="24" t="n"/>
      <c r="E151" s="15" t="n"/>
      <c r="F151" s="15" t="n"/>
      <c r="G151" s="15" t="n"/>
      <c r="H151" s="15" t="n"/>
      <c r="I151" s="15" t="n"/>
      <c r="J151" s="15" t="n"/>
      <c r="K151" s="15" t="n"/>
      <c r="L151" s="15" t="n"/>
      <c r="M151" s="15" t="n"/>
      <c r="N151" s="15" t="n"/>
      <c r="O151" s="15" t="n"/>
      <c r="P151" s="15" t="n"/>
      <c r="Q151" s="15" t="n"/>
      <c r="R151" s="15" t="n"/>
      <c r="S151" s="15" t="n"/>
      <c r="T151" s="15" t="n"/>
      <c r="U151" s="15" t="n"/>
      <c r="V151" s="25" t="n"/>
      <c r="W151" s="25" t="n"/>
      <c r="X151" s="18">
        <f>IF(D151="","",SUM(N151:R151))</f>
        <v/>
      </c>
      <c r="Y151" s="22">
        <f>IF(D151="","",IFERROR(X151/IF(K151&gt;0,K151,L151),0))</f>
        <v/>
      </c>
      <c r="Z151" s="22">
        <f>IF(D151="","",IFERROR(R151/L151,0))</f>
        <v/>
      </c>
      <c r="AA151" s="23">
        <f>IF(D151="","",IFERROR(V151/U151,0))</f>
        <v/>
      </c>
      <c r="AB151" s="22">
        <f>IF(D151="","",IFERROR(W151/V151,0))</f>
        <v/>
      </c>
      <c r="AC151" s="15" t="n"/>
      <c r="AD151" s="15" t="n"/>
      <c r="AE151" s="15" t="n"/>
    </row>
    <row r="152" ht="34" customHeight="1">
      <c r="A152" s="18">
        <f>IF(D152="","","P-"&amp;TEXT(ROW()-6,"0000"))</f>
        <v/>
      </c>
      <c r="B152" s="15" t="n"/>
      <c r="C152" s="15" t="n"/>
      <c r="D152" s="24" t="n"/>
      <c r="E152" s="15" t="n"/>
      <c r="F152" s="15" t="n"/>
      <c r="G152" s="15" t="n"/>
      <c r="H152" s="15" t="n"/>
      <c r="I152" s="15" t="n"/>
      <c r="J152" s="15" t="n"/>
      <c r="K152" s="15" t="n"/>
      <c r="L152" s="15" t="n"/>
      <c r="M152" s="15" t="n"/>
      <c r="N152" s="15" t="n"/>
      <c r="O152" s="15" t="n"/>
      <c r="P152" s="15" t="n"/>
      <c r="Q152" s="15" t="n"/>
      <c r="R152" s="15" t="n"/>
      <c r="S152" s="15" t="n"/>
      <c r="T152" s="15" t="n"/>
      <c r="U152" s="15" t="n"/>
      <c r="V152" s="25" t="n"/>
      <c r="W152" s="25" t="n"/>
      <c r="X152" s="18">
        <f>IF(D152="","",SUM(N152:R152))</f>
        <v/>
      </c>
      <c r="Y152" s="22">
        <f>IF(D152="","",IFERROR(X152/IF(K152&gt;0,K152,L152),0))</f>
        <v/>
      </c>
      <c r="Z152" s="22">
        <f>IF(D152="","",IFERROR(R152/L152,0))</f>
        <v/>
      </c>
      <c r="AA152" s="23">
        <f>IF(D152="","",IFERROR(V152/U152,0))</f>
        <v/>
      </c>
      <c r="AB152" s="22">
        <f>IF(D152="","",IFERROR(W152/V152,0))</f>
        <v/>
      </c>
      <c r="AC152" s="15" t="n"/>
      <c r="AD152" s="15" t="n"/>
      <c r="AE152" s="15" t="n"/>
    </row>
    <row r="153" ht="34" customHeight="1">
      <c r="A153" s="18">
        <f>IF(D153="","","P-"&amp;TEXT(ROW()-6,"0000"))</f>
        <v/>
      </c>
      <c r="B153" s="15" t="n"/>
      <c r="C153" s="15" t="n"/>
      <c r="D153" s="24" t="n"/>
      <c r="E153" s="15" t="n"/>
      <c r="F153" s="15" t="n"/>
      <c r="G153" s="15" t="n"/>
      <c r="H153" s="15" t="n"/>
      <c r="I153" s="15" t="n"/>
      <c r="J153" s="15" t="n"/>
      <c r="K153" s="15" t="n"/>
      <c r="L153" s="15" t="n"/>
      <c r="M153" s="15" t="n"/>
      <c r="N153" s="15" t="n"/>
      <c r="O153" s="15" t="n"/>
      <c r="P153" s="15" t="n"/>
      <c r="Q153" s="15" t="n"/>
      <c r="R153" s="15" t="n"/>
      <c r="S153" s="15" t="n"/>
      <c r="T153" s="15" t="n"/>
      <c r="U153" s="15" t="n"/>
      <c r="V153" s="25" t="n"/>
      <c r="W153" s="25" t="n"/>
      <c r="X153" s="18">
        <f>IF(D153="","",SUM(N153:R153))</f>
        <v/>
      </c>
      <c r="Y153" s="22">
        <f>IF(D153="","",IFERROR(X153/IF(K153&gt;0,K153,L153),0))</f>
        <v/>
      </c>
      <c r="Z153" s="22">
        <f>IF(D153="","",IFERROR(R153/L153,0))</f>
        <v/>
      </c>
      <c r="AA153" s="23">
        <f>IF(D153="","",IFERROR(V153/U153,0))</f>
        <v/>
      </c>
      <c r="AB153" s="22">
        <f>IF(D153="","",IFERROR(W153/V153,0))</f>
        <v/>
      </c>
      <c r="AC153" s="15" t="n"/>
      <c r="AD153" s="15" t="n"/>
      <c r="AE153" s="15" t="n"/>
    </row>
    <row r="154" ht="34" customHeight="1">
      <c r="A154" s="18">
        <f>IF(D154="","","P-"&amp;TEXT(ROW()-6,"0000"))</f>
        <v/>
      </c>
      <c r="B154" s="15" t="n"/>
      <c r="C154" s="15" t="n"/>
      <c r="D154" s="24" t="n"/>
      <c r="E154" s="15" t="n"/>
      <c r="F154" s="15" t="n"/>
      <c r="G154" s="15" t="n"/>
      <c r="H154" s="15" t="n"/>
      <c r="I154" s="15" t="n"/>
      <c r="J154" s="15" t="n"/>
      <c r="K154" s="15" t="n"/>
      <c r="L154" s="15" t="n"/>
      <c r="M154" s="15" t="n"/>
      <c r="N154" s="15" t="n"/>
      <c r="O154" s="15" t="n"/>
      <c r="P154" s="15" t="n"/>
      <c r="Q154" s="15" t="n"/>
      <c r="R154" s="15" t="n"/>
      <c r="S154" s="15" t="n"/>
      <c r="T154" s="15" t="n"/>
      <c r="U154" s="15" t="n"/>
      <c r="V154" s="25" t="n"/>
      <c r="W154" s="25" t="n"/>
      <c r="X154" s="18">
        <f>IF(D154="","",SUM(N154:R154))</f>
        <v/>
      </c>
      <c r="Y154" s="22">
        <f>IF(D154="","",IFERROR(X154/IF(K154&gt;0,K154,L154),0))</f>
        <v/>
      </c>
      <c r="Z154" s="22">
        <f>IF(D154="","",IFERROR(R154/L154,0))</f>
        <v/>
      </c>
      <c r="AA154" s="23">
        <f>IF(D154="","",IFERROR(V154/U154,0))</f>
        <v/>
      </c>
      <c r="AB154" s="22">
        <f>IF(D154="","",IFERROR(W154/V154,0))</f>
        <v/>
      </c>
      <c r="AC154" s="15" t="n"/>
      <c r="AD154" s="15" t="n"/>
      <c r="AE154" s="15" t="n"/>
    </row>
    <row r="155" ht="34" customHeight="1">
      <c r="A155" s="18">
        <f>IF(D155="","","P-"&amp;TEXT(ROW()-6,"0000"))</f>
        <v/>
      </c>
      <c r="B155" s="15" t="n"/>
      <c r="C155" s="15" t="n"/>
      <c r="D155" s="24" t="n"/>
      <c r="E155" s="15" t="n"/>
      <c r="F155" s="15" t="n"/>
      <c r="G155" s="15" t="n"/>
      <c r="H155" s="15" t="n"/>
      <c r="I155" s="15" t="n"/>
      <c r="J155" s="15" t="n"/>
      <c r="K155" s="15" t="n"/>
      <c r="L155" s="15" t="n"/>
      <c r="M155" s="15" t="n"/>
      <c r="N155" s="15" t="n"/>
      <c r="O155" s="15" t="n"/>
      <c r="P155" s="15" t="n"/>
      <c r="Q155" s="15" t="n"/>
      <c r="R155" s="15" t="n"/>
      <c r="S155" s="15" t="n"/>
      <c r="T155" s="15" t="n"/>
      <c r="U155" s="15" t="n"/>
      <c r="V155" s="25" t="n"/>
      <c r="W155" s="25" t="n"/>
      <c r="X155" s="18">
        <f>IF(D155="","",SUM(N155:R155))</f>
        <v/>
      </c>
      <c r="Y155" s="22">
        <f>IF(D155="","",IFERROR(X155/IF(K155&gt;0,K155,L155),0))</f>
        <v/>
      </c>
      <c r="Z155" s="22">
        <f>IF(D155="","",IFERROR(R155/L155,0))</f>
        <v/>
      </c>
      <c r="AA155" s="23">
        <f>IF(D155="","",IFERROR(V155/U155,0))</f>
        <v/>
      </c>
      <c r="AB155" s="22">
        <f>IF(D155="","",IFERROR(W155/V155,0))</f>
        <v/>
      </c>
      <c r="AC155" s="15" t="n"/>
      <c r="AD155" s="15" t="n"/>
      <c r="AE155" s="15" t="n"/>
    </row>
    <row r="156" ht="34" customHeight="1">
      <c r="A156" s="18">
        <f>IF(D156="","","P-"&amp;TEXT(ROW()-6,"0000"))</f>
        <v/>
      </c>
      <c r="B156" s="15" t="n"/>
      <c r="C156" s="15" t="n"/>
      <c r="D156" s="24" t="n"/>
      <c r="E156" s="15" t="n"/>
      <c r="F156" s="15" t="n"/>
      <c r="G156" s="15" t="n"/>
      <c r="H156" s="15" t="n"/>
      <c r="I156" s="15" t="n"/>
      <c r="J156" s="15" t="n"/>
      <c r="K156" s="15" t="n"/>
      <c r="L156" s="15" t="n"/>
      <c r="M156" s="15" t="n"/>
      <c r="N156" s="15" t="n"/>
      <c r="O156" s="15" t="n"/>
      <c r="P156" s="15" t="n"/>
      <c r="Q156" s="15" t="n"/>
      <c r="R156" s="15" t="n"/>
      <c r="S156" s="15" t="n"/>
      <c r="T156" s="15" t="n"/>
      <c r="U156" s="15" t="n"/>
      <c r="V156" s="25" t="n"/>
      <c r="W156" s="25" t="n"/>
      <c r="X156" s="18">
        <f>IF(D156="","",SUM(N156:R156))</f>
        <v/>
      </c>
      <c r="Y156" s="22">
        <f>IF(D156="","",IFERROR(X156/IF(K156&gt;0,K156,L156),0))</f>
        <v/>
      </c>
      <c r="Z156" s="22">
        <f>IF(D156="","",IFERROR(R156/L156,0))</f>
        <v/>
      </c>
      <c r="AA156" s="23">
        <f>IF(D156="","",IFERROR(V156/U156,0))</f>
        <v/>
      </c>
      <c r="AB156" s="22">
        <f>IF(D156="","",IFERROR(W156/V156,0))</f>
        <v/>
      </c>
      <c r="AC156" s="15" t="n"/>
      <c r="AD156" s="15" t="n"/>
      <c r="AE156" s="15" t="n"/>
    </row>
    <row r="157" ht="34" customHeight="1">
      <c r="A157" s="18">
        <f>IF(D157="","","P-"&amp;TEXT(ROW()-6,"0000"))</f>
        <v/>
      </c>
      <c r="B157" s="15" t="n"/>
      <c r="C157" s="15" t="n"/>
      <c r="D157" s="24" t="n"/>
      <c r="E157" s="15" t="n"/>
      <c r="F157" s="15" t="n"/>
      <c r="G157" s="15" t="n"/>
      <c r="H157" s="15" t="n"/>
      <c r="I157" s="15" t="n"/>
      <c r="J157" s="15" t="n"/>
      <c r="K157" s="15" t="n"/>
      <c r="L157" s="15" t="n"/>
      <c r="M157" s="15" t="n"/>
      <c r="N157" s="15" t="n"/>
      <c r="O157" s="15" t="n"/>
      <c r="P157" s="15" t="n"/>
      <c r="Q157" s="15" t="n"/>
      <c r="R157" s="15" t="n"/>
      <c r="S157" s="15" t="n"/>
      <c r="T157" s="15" t="n"/>
      <c r="U157" s="15" t="n"/>
      <c r="V157" s="25" t="n"/>
      <c r="W157" s="25" t="n"/>
      <c r="X157" s="18">
        <f>IF(D157="","",SUM(N157:R157))</f>
        <v/>
      </c>
      <c r="Y157" s="22">
        <f>IF(D157="","",IFERROR(X157/IF(K157&gt;0,K157,L157),0))</f>
        <v/>
      </c>
      <c r="Z157" s="22">
        <f>IF(D157="","",IFERROR(R157/L157,0))</f>
        <v/>
      </c>
      <c r="AA157" s="23">
        <f>IF(D157="","",IFERROR(V157/U157,0))</f>
        <v/>
      </c>
      <c r="AB157" s="22">
        <f>IF(D157="","",IFERROR(W157/V157,0))</f>
        <v/>
      </c>
      <c r="AC157" s="15" t="n"/>
      <c r="AD157" s="15" t="n"/>
      <c r="AE157" s="15" t="n"/>
    </row>
    <row r="158" ht="34" customHeight="1">
      <c r="A158" s="18">
        <f>IF(D158="","","P-"&amp;TEXT(ROW()-6,"0000"))</f>
        <v/>
      </c>
      <c r="B158" s="15" t="n"/>
      <c r="C158" s="15" t="n"/>
      <c r="D158" s="24" t="n"/>
      <c r="E158" s="15" t="n"/>
      <c r="F158" s="15" t="n"/>
      <c r="G158" s="15" t="n"/>
      <c r="H158" s="15" t="n"/>
      <c r="I158" s="15" t="n"/>
      <c r="J158" s="15" t="n"/>
      <c r="K158" s="15" t="n"/>
      <c r="L158" s="15" t="n"/>
      <c r="M158" s="15" t="n"/>
      <c r="N158" s="15" t="n"/>
      <c r="O158" s="15" t="n"/>
      <c r="P158" s="15" t="n"/>
      <c r="Q158" s="15" t="n"/>
      <c r="R158" s="15" t="n"/>
      <c r="S158" s="15" t="n"/>
      <c r="T158" s="15" t="n"/>
      <c r="U158" s="15" t="n"/>
      <c r="V158" s="25" t="n"/>
      <c r="W158" s="25" t="n"/>
      <c r="X158" s="18">
        <f>IF(D158="","",SUM(N158:R158))</f>
        <v/>
      </c>
      <c r="Y158" s="22">
        <f>IF(D158="","",IFERROR(X158/IF(K158&gt;0,K158,L158),0))</f>
        <v/>
      </c>
      <c r="Z158" s="22">
        <f>IF(D158="","",IFERROR(R158/L158,0))</f>
        <v/>
      </c>
      <c r="AA158" s="23">
        <f>IF(D158="","",IFERROR(V158/U158,0))</f>
        <v/>
      </c>
      <c r="AB158" s="22">
        <f>IF(D158="","",IFERROR(W158/V158,0))</f>
        <v/>
      </c>
      <c r="AC158" s="15" t="n"/>
      <c r="AD158" s="15" t="n"/>
      <c r="AE158" s="15" t="n"/>
    </row>
    <row r="159" ht="34" customHeight="1">
      <c r="A159" s="18">
        <f>IF(D159="","","P-"&amp;TEXT(ROW()-6,"0000"))</f>
        <v/>
      </c>
      <c r="B159" s="15" t="n"/>
      <c r="C159" s="15" t="n"/>
      <c r="D159" s="24" t="n"/>
      <c r="E159" s="15" t="n"/>
      <c r="F159" s="15" t="n"/>
      <c r="G159" s="15" t="n"/>
      <c r="H159" s="15" t="n"/>
      <c r="I159" s="15" t="n"/>
      <c r="J159" s="15" t="n"/>
      <c r="K159" s="15" t="n"/>
      <c r="L159" s="15" t="n"/>
      <c r="M159" s="15" t="n"/>
      <c r="N159" s="15" t="n"/>
      <c r="O159" s="15" t="n"/>
      <c r="P159" s="15" t="n"/>
      <c r="Q159" s="15" t="n"/>
      <c r="R159" s="15" t="n"/>
      <c r="S159" s="15" t="n"/>
      <c r="T159" s="15" t="n"/>
      <c r="U159" s="15" t="n"/>
      <c r="V159" s="25" t="n"/>
      <c r="W159" s="25" t="n"/>
      <c r="X159" s="18">
        <f>IF(D159="","",SUM(N159:R159))</f>
        <v/>
      </c>
      <c r="Y159" s="22">
        <f>IF(D159="","",IFERROR(X159/IF(K159&gt;0,K159,L159),0))</f>
        <v/>
      </c>
      <c r="Z159" s="22">
        <f>IF(D159="","",IFERROR(R159/L159,0))</f>
        <v/>
      </c>
      <c r="AA159" s="23">
        <f>IF(D159="","",IFERROR(V159/U159,0))</f>
        <v/>
      </c>
      <c r="AB159" s="22">
        <f>IF(D159="","",IFERROR(W159/V159,0))</f>
        <v/>
      </c>
      <c r="AC159" s="15" t="n"/>
      <c r="AD159" s="15" t="n"/>
      <c r="AE159" s="15" t="n"/>
    </row>
    <row r="160" ht="34" customHeight="1">
      <c r="A160" s="18">
        <f>IF(D160="","","P-"&amp;TEXT(ROW()-6,"0000"))</f>
        <v/>
      </c>
      <c r="B160" s="15" t="n"/>
      <c r="C160" s="15" t="n"/>
      <c r="D160" s="24" t="n"/>
      <c r="E160" s="15" t="n"/>
      <c r="F160" s="15" t="n"/>
      <c r="G160" s="15" t="n"/>
      <c r="H160" s="15" t="n"/>
      <c r="I160" s="15" t="n"/>
      <c r="J160" s="15" t="n"/>
      <c r="K160" s="15" t="n"/>
      <c r="L160" s="15" t="n"/>
      <c r="M160" s="15" t="n"/>
      <c r="N160" s="15" t="n"/>
      <c r="O160" s="15" t="n"/>
      <c r="P160" s="15" t="n"/>
      <c r="Q160" s="15" t="n"/>
      <c r="R160" s="15" t="n"/>
      <c r="S160" s="15" t="n"/>
      <c r="T160" s="15" t="n"/>
      <c r="U160" s="15" t="n"/>
      <c r="V160" s="25" t="n"/>
      <c r="W160" s="25" t="n"/>
      <c r="X160" s="18">
        <f>IF(D160="","",SUM(N160:R160))</f>
        <v/>
      </c>
      <c r="Y160" s="22">
        <f>IF(D160="","",IFERROR(X160/IF(K160&gt;0,K160,L160),0))</f>
        <v/>
      </c>
      <c r="Z160" s="22">
        <f>IF(D160="","",IFERROR(R160/L160,0))</f>
        <v/>
      </c>
      <c r="AA160" s="23">
        <f>IF(D160="","",IFERROR(V160/U160,0))</f>
        <v/>
      </c>
      <c r="AB160" s="22">
        <f>IF(D160="","",IFERROR(W160/V160,0))</f>
        <v/>
      </c>
      <c r="AC160" s="15" t="n"/>
      <c r="AD160" s="15" t="n"/>
      <c r="AE160" s="15" t="n"/>
    </row>
    <row r="161" ht="34" customHeight="1">
      <c r="A161" s="18">
        <f>IF(D161="","","P-"&amp;TEXT(ROW()-6,"0000"))</f>
        <v/>
      </c>
      <c r="B161" s="15" t="n"/>
      <c r="C161" s="15" t="n"/>
      <c r="D161" s="24" t="n"/>
      <c r="E161" s="15" t="n"/>
      <c r="F161" s="15" t="n"/>
      <c r="G161" s="15" t="n"/>
      <c r="H161" s="15" t="n"/>
      <c r="I161" s="15" t="n"/>
      <c r="J161" s="15" t="n"/>
      <c r="K161" s="15" t="n"/>
      <c r="L161" s="15" t="n"/>
      <c r="M161" s="15" t="n"/>
      <c r="N161" s="15" t="n"/>
      <c r="O161" s="15" t="n"/>
      <c r="P161" s="15" t="n"/>
      <c r="Q161" s="15" t="n"/>
      <c r="R161" s="15" t="n"/>
      <c r="S161" s="15" t="n"/>
      <c r="T161" s="15" t="n"/>
      <c r="U161" s="15" t="n"/>
      <c r="V161" s="25" t="n"/>
      <c r="W161" s="25" t="n"/>
      <c r="X161" s="18">
        <f>IF(D161="","",SUM(N161:R161))</f>
        <v/>
      </c>
      <c r="Y161" s="22">
        <f>IF(D161="","",IFERROR(X161/IF(K161&gt;0,K161,L161),0))</f>
        <v/>
      </c>
      <c r="Z161" s="22">
        <f>IF(D161="","",IFERROR(R161/L161,0))</f>
        <v/>
      </c>
      <c r="AA161" s="23">
        <f>IF(D161="","",IFERROR(V161/U161,0))</f>
        <v/>
      </c>
      <c r="AB161" s="22">
        <f>IF(D161="","",IFERROR(W161/V161,0))</f>
        <v/>
      </c>
      <c r="AC161" s="15" t="n"/>
      <c r="AD161" s="15" t="n"/>
      <c r="AE161" s="15" t="n"/>
    </row>
    <row r="162" ht="34" customHeight="1">
      <c r="A162" s="18">
        <f>IF(D162="","","P-"&amp;TEXT(ROW()-6,"0000"))</f>
        <v/>
      </c>
      <c r="B162" s="15" t="n"/>
      <c r="C162" s="15" t="n"/>
      <c r="D162" s="24" t="n"/>
      <c r="E162" s="15" t="n"/>
      <c r="F162" s="15" t="n"/>
      <c r="G162" s="15" t="n"/>
      <c r="H162" s="15" t="n"/>
      <c r="I162" s="15" t="n"/>
      <c r="J162" s="15" t="n"/>
      <c r="K162" s="15" t="n"/>
      <c r="L162" s="15" t="n"/>
      <c r="M162" s="15" t="n"/>
      <c r="N162" s="15" t="n"/>
      <c r="O162" s="15" t="n"/>
      <c r="P162" s="15" t="n"/>
      <c r="Q162" s="15" t="n"/>
      <c r="R162" s="15" t="n"/>
      <c r="S162" s="15" t="n"/>
      <c r="T162" s="15" t="n"/>
      <c r="U162" s="15" t="n"/>
      <c r="V162" s="25" t="n"/>
      <c r="W162" s="25" t="n"/>
      <c r="X162" s="18">
        <f>IF(D162="","",SUM(N162:R162))</f>
        <v/>
      </c>
      <c r="Y162" s="22">
        <f>IF(D162="","",IFERROR(X162/IF(K162&gt;0,K162,L162),0))</f>
        <v/>
      </c>
      <c r="Z162" s="22">
        <f>IF(D162="","",IFERROR(R162/L162,0))</f>
        <v/>
      </c>
      <c r="AA162" s="23">
        <f>IF(D162="","",IFERROR(V162/U162,0))</f>
        <v/>
      </c>
      <c r="AB162" s="22">
        <f>IF(D162="","",IFERROR(W162/V162,0))</f>
        <v/>
      </c>
      <c r="AC162" s="15" t="n"/>
      <c r="AD162" s="15" t="n"/>
      <c r="AE162" s="15" t="n"/>
    </row>
    <row r="163" ht="34" customHeight="1">
      <c r="A163" s="18">
        <f>IF(D163="","","P-"&amp;TEXT(ROW()-6,"0000"))</f>
        <v/>
      </c>
      <c r="B163" s="15" t="n"/>
      <c r="C163" s="15" t="n"/>
      <c r="D163" s="24" t="n"/>
      <c r="E163" s="15" t="n"/>
      <c r="F163" s="15" t="n"/>
      <c r="G163" s="15" t="n"/>
      <c r="H163" s="15" t="n"/>
      <c r="I163" s="15" t="n"/>
      <c r="J163" s="15" t="n"/>
      <c r="K163" s="15" t="n"/>
      <c r="L163" s="15" t="n"/>
      <c r="M163" s="15" t="n"/>
      <c r="N163" s="15" t="n"/>
      <c r="O163" s="15" t="n"/>
      <c r="P163" s="15" t="n"/>
      <c r="Q163" s="15" t="n"/>
      <c r="R163" s="15" t="n"/>
      <c r="S163" s="15" t="n"/>
      <c r="T163" s="15" t="n"/>
      <c r="U163" s="15" t="n"/>
      <c r="V163" s="25" t="n"/>
      <c r="W163" s="25" t="n"/>
      <c r="X163" s="18">
        <f>IF(D163="","",SUM(N163:R163))</f>
        <v/>
      </c>
      <c r="Y163" s="22">
        <f>IF(D163="","",IFERROR(X163/IF(K163&gt;0,K163,L163),0))</f>
        <v/>
      </c>
      <c r="Z163" s="22">
        <f>IF(D163="","",IFERROR(R163/L163,0))</f>
        <v/>
      </c>
      <c r="AA163" s="23">
        <f>IF(D163="","",IFERROR(V163/U163,0))</f>
        <v/>
      </c>
      <c r="AB163" s="22">
        <f>IF(D163="","",IFERROR(W163/V163,0))</f>
        <v/>
      </c>
      <c r="AC163" s="15" t="n"/>
      <c r="AD163" s="15" t="n"/>
      <c r="AE163" s="15" t="n"/>
    </row>
    <row r="164" ht="34" customHeight="1">
      <c r="A164" s="18">
        <f>IF(D164="","","P-"&amp;TEXT(ROW()-6,"0000"))</f>
        <v/>
      </c>
      <c r="B164" s="15" t="n"/>
      <c r="C164" s="15" t="n"/>
      <c r="D164" s="24" t="n"/>
      <c r="E164" s="15" t="n"/>
      <c r="F164" s="15" t="n"/>
      <c r="G164" s="15" t="n"/>
      <c r="H164" s="15" t="n"/>
      <c r="I164" s="15" t="n"/>
      <c r="J164" s="15" t="n"/>
      <c r="K164" s="15" t="n"/>
      <c r="L164" s="15" t="n"/>
      <c r="M164" s="15" t="n"/>
      <c r="N164" s="15" t="n"/>
      <c r="O164" s="15" t="n"/>
      <c r="P164" s="15" t="n"/>
      <c r="Q164" s="15" t="n"/>
      <c r="R164" s="15" t="n"/>
      <c r="S164" s="15" t="n"/>
      <c r="T164" s="15" t="n"/>
      <c r="U164" s="15" t="n"/>
      <c r="V164" s="25" t="n"/>
      <c r="W164" s="25" t="n"/>
      <c r="X164" s="18">
        <f>IF(D164="","",SUM(N164:R164))</f>
        <v/>
      </c>
      <c r="Y164" s="22">
        <f>IF(D164="","",IFERROR(X164/IF(K164&gt;0,K164,L164),0))</f>
        <v/>
      </c>
      <c r="Z164" s="22">
        <f>IF(D164="","",IFERROR(R164/L164,0))</f>
        <v/>
      </c>
      <c r="AA164" s="23">
        <f>IF(D164="","",IFERROR(V164/U164,0))</f>
        <v/>
      </c>
      <c r="AB164" s="22">
        <f>IF(D164="","",IFERROR(W164/V164,0))</f>
        <v/>
      </c>
      <c r="AC164" s="15" t="n"/>
      <c r="AD164" s="15" t="n"/>
      <c r="AE164" s="15" t="n"/>
    </row>
    <row r="165" ht="34" customHeight="1">
      <c r="A165" s="18">
        <f>IF(D165="","","P-"&amp;TEXT(ROW()-6,"0000"))</f>
        <v/>
      </c>
      <c r="B165" s="15" t="n"/>
      <c r="C165" s="15" t="n"/>
      <c r="D165" s="24" t="n"/>
      <c r="E165" s="15" t="n"/>
      <c r="F165" s="15" t="n"/>
      <c r="G165" s="15" t="n"/>
      <c r="H165" s="15" t="n"/>
      <c r="I165" s="15" t="n"/>
      <c r="J165" s="15" t="n"/>
      <c r="K165" s="15" t="n"/>
      <c r="L165" s="15" t="n"/>
      <c r="M165" s="15" t="n"/>
      <c r="N165" s="15" t="n"/>
      <c r="O165" s="15" t="n"/>
      <c r="P165" s="15" t="n"/>
      <c r="Q165" s="15" t="n"/>
      <c r="R165" s="15" t="n"/>
      <c r="S165" s="15" t="n"/>
      <c r="T165" s="15" t="n"/>
      <c r="U165" s="15" t="n"/>
      <c r="V165" s="25" t="n"/>
      <c r="W165" s="25" t="n"/>
      <c r="X165" s="18">
        <f>IF(D165="","",SUM(N165:R165))</f>
        <v/>
      </c>
      <c r="Y165" s="22">
        <f>IF(D165="","",IFERROR(X165/IF(K165&gt;0,K165,L165),0))</f>
        <v/>
      </c>
      <c r="Z165" s="22">
        <f>IF(D165="","",IFERROR(R165/L165,0))</f>
        <v/>
      </c>
      <c r="AA165" s="23">
        <f>IF(D165="","",IFERROR(V165/U165,0))</f>
        <v/>
      </c>
      <c r="AB165" s="22">
        <f>IF(D165="","",IFERROR(W165/V165,0))</f>
        <v/>
      </c>
      <c r="AC165" s="15" t="n"/>
      <c r="AD165" s="15" t="n"/>
      <c r="AE165" s="15" t="n"/>
    </row>
    <row r="166" ht="34" customHeight="1">
      <c r="A166" s="18">
        <f>IF(D166="","","P-"&amp;TEXT(ROW()-6,"0000"))</f>
        <v/>
      </c>
      <c r="B166" s="15" t="n"/>
      <c r="C166" s="15" t="n"/>
      <c r="D166" s="24" t="n"/>
      <c r="E166" s="15" t="n"/>
      <c r="F166" s="15" t="n"/>
      <c r="G166" s="15" t="n"/>
      <c r="H166" s="15" t="n"/>
      <c r="I166" s="15" t="n"/>
      <c r="J166" s="15" t="n"/>
      <c r="K166" s="15" t="n"/>
      <c r="L166" s="15" t="n"/>
      <c r="M166" s="15" t="n"/>
      <c r="N166" s="15" t="n"/>
      <c r="O166" s="15" t="n"/>
      <c r="P166" s="15" t="n"/>
      <c r="Q166" s="15" t="n"/>
      <c r="R166" s="15" t="n"/>
      <c r="S166" s="15" t="n"/>
      <c r="T166" s="15" t="n"/>
      <c r="U166" s="15" t="n"/>
      <c r="V166" s="25" t="n"/>
      <c r="W166" s="25" t="n"/>
      <c r="X166" s="18">
        <f>IF(D166="","",SUM(N166:R166))</f>
        <v/>
      </c>
      <c r="Y166" s="22">
        <f>IF(D166="","",IFERROR(X166/IF(K166&gt;0,K166,L166),0))</f>
        <v/>
      </c>
      <c r="Z166" s="22">
        <f>IF(D166="","",IFERROR(R166/L166,0))</f>
        <v/>
      </c>
      <c r="AA166" s="23">
        <f>IF(D166="","",IFERROR(V166/U166,0))</f>
        <v/>
      </c>
      <c r="AB166" s="22">
        <f>IF(D166="","",IFERROR(W166/V166,0))</f>
        <v/>
      </c>
      <c r="AC166" s="15" t="n"/>
      <c r="AD166" s="15" t="n"/>
      <c r="AE166" s="15" t="n"/>
    </row>
    <row r="167" ht="34" customHeight="1">
      <c r="A167" s="18">
        <f>IF(D167="","","P-"&amp;TEXT(ROW()-6,"0000"))</f>
        <v/>
      </c>
      <c r="B167" s="15" t="n"/>
      <c r="C167" s="15" t="n"/>
      <c r="D167" s="24" t="n"/>
      <c r="E167" s="15" t="n"/>
      <c r="F167" s="15" t="n"/>
      <c r="G167" s="15" t="n"/>
      <c r="H167" s="15" t="n"/>
      <c r="I167" s="15" t="n"/>
      <c r="J167" s="15" t="n"/>
      <c r="K167" s="15" t="n"/>
      <c r="L167" s="15" t="n"/>
      <c r="M167" s="15" t="n"/>
      <c r="N167" s="15" t="n"/>
      <c r="O167" s="15" t="n"/>
      <c r="P167" s="15" t="n"/>
      <c r="Q167" s="15" t="n"/>
      <c r="R167" s="15" t="n"/>
      <c r="S167" s="15" t="n"/>
      <c r="T167" s="15" t="n"/>
      <c r="U167" s="15" t="n"/>
      <c r="V167" s="25" t="n"/>
      <c r="W167" s="25" t="n"/>
      <c r="X167" s="18">
        <f>IF(D167="","",SUM(N167:R167))</f>
        <v/>
      </c>
      <c r="Y167" s="22">
        <f>IF(D167="","",IFERROR(X167/IF(K167&gt;0,K167,L167),0))</f>
        <v/>
      </c>
      <c r="Z167" s="22">
        <f>IF(D167="","",IFERROR(R167/L167,0))</f>
        <v/>
      </c>
      <c r="AA167" s="23">
        <f>IF(D167="","",IFERROR(V167/U167,0))</f>
        <v/>
      </c>
      <c r="AB167" s="22">
        <f>IF(D167="","",IFERROR(W167/V167,0))</f>
        <v/>
      </c>
      <c r="AC167" s="15" t="n"/>
      <c r="AD167" s="15" t="n"/>
      <c r="AE167" s="15" t="n"/>
    </row>
    <row r="168" ht="34" customHeight="1">
      <c r="A168" s="18">
        <f>IF(D168="","","P-"&amp;TEXT(ROW()-6,"0000"))</f>
        <v/>
      </c>
      <c r="B168" s="15" t="n"/>
      <c r="C168" s="15" t="n"/>
      <c r="D168" s="24" t="n"/>
      <c r="E168" s="15" t="n"/>
      <c r="F168" s="15" t="n"/>
      <c r="G168" s="15" t="n"/>
      <c r="H168" s="15" t="n"/>
      <c r="I168" s="15" t="n"/>
      <c r="J168" s="15" t="n"/>
      <c r="K168" s="15" t="n"/>
      <c r="L168" s="15" t="n"/>
      <c r="M168" s="15" t="n"/>
      <c r="N168" s="15" t="n"/>
      <c r="O168" s="15" t="n"/>
      <c r="P168" s="15" t="n"/>
      <c r="Q168" s="15" t="n"/>
      <c r="R168" s="15" t="n"/>
      <c r="S168" s="15" t="n"/>
      <c r="T168" s="15" t="n"/>
      <c r="U168" s="15" t="n"/>
      <c r="V168" s="25" t="n"/>
      <c r="W168" s="25" t="n"/>
      <c r="X168" s="18">
        <f>IF(D168="","",SUM(N168:R168))</f>
        <v/>
      </c>
      <c r="Y168" s="22">
        <f>IF(D168="","",IFERROR(X168/IF(K168&gt;0,K168,L168),0))</f>
        <v/>
      </c>
      <c r="Z168" s="22">
        <f>IF(D168="","",IFERROR(R168/L168,0))</f>
        <v/>
      </c>
      <c r="AA168" s="23">
        <f>IF(D168="","",IFERROR(V168/U168,0))</f>
        <v/>
      </c>
      <c r="AB168" s="22">
        <f>IF(D168="","",IFERROR(W168/V168,0))</f>
        <v/>
      </c>
      <c r="AC168" s="15" t="n"/>
      <c r="AD168" s="15" t="n"/>
      <c r="AE168" s="15" t="n"/>
    </row>
    <row r="169" ht="34" customHeight="1">
      <c r="A169" s="18">
        <f>IF(D169="","","P-"&amp;TEXT(ROW()-6,"0000"))</f>
        <v/>
      </c>
      <c r="B169" s="15" t="n"/>
      <c r="C169" s="15" t="n"/>
      <c r="D169" s="24" t="n"/>
      <c r="E169" s="15" t="n"/>
      <c r="F169" s="15" t="n"/>
      <c r="G169" s="15" t="n"/>
      <c r="H169" s="15" t="n"/>
      <c r="I169" s="15" t="n"/>
      <c r="J169" s="15" t="n"/>
      <c r="K169" s="15" t="n"/>
      <c r="L169" s="15" t="n"/>
      <c r="M169" s="15" t="n"/>
      <c r="N169" s="15" t="n"/>
      <c r="O169" s="15" t="n"/>
      <c r="P169" s="15" t="n"/>
      <c r="Q169" s="15" t="n"/>
      <c r="R169" s="15" t="n"/>
      <c r="S169" s="15" t="n"/>
      <c r="T169" s="15" t="n"/>
      <c r="U169" s="15" t="n"/>
      <c r="V169" s="25" t="n"/>
      <c r="W169" s="25" t="n"/>
      <c r="X169" s="18">
        <f>IF(D169="","",SUM(N169:R169))</f>
        <v/>
      </c>
      <c r="Y169" s="22">
        <f>IF(D169="","",IFERROR(X169/IF(K169&gt;0,K169,L169),0))</f>
        <v/>
      </c>
      <c r="Z169" s="22">
        <f>IF(D169="","",IFERROR(R169/L169,0))</f>
        <v/>
      </c>
      <c r="AA169" s="23">
        <f>IF(D169="","",IFERROR(V169/U169,0))</f>
        <v/>
      </c>
      <c r="AB169" s="22">
        <f>IF(D169="","",IFERROR(W169/V169,0))</f>
        <v/>
      </c>
      <c r="AC169" s="15" t="n"/>
      <c r="AD169" s="15" t="n"/>
      <c r="AE169" s="15" t="n"/>
    </row>
    <row r="170" ht="34" customHeight="1">
      <c r="A170" s="18">
        <f>IF(D170="","","P-"&amp;TEXT(ROW()-6,"0000"))</f>
        <v/>
      </c>
      <c r="B170" s="15" t="n"/>
      <c r="C170" s="15" t="n"/>
      <c r="D170" s="24" t="n"/>
      <c r="E170" s="15" t="n"/>
      <c r="F170" s="15" t="n"/>
      <c r="G170" s="15" t="n"/>
      <c r="H170" s="15" t="n"/>
      <c r="I170" s="15" t="n"/>
      <c r="J170" s="15" t="n"/>
      <c r="K170" s="15" t="n"/>
      <c r="L170" s="15" t="n"/>
      <c r="M170" s="15" t="n"/>
      <c r="N170" s="15" t="n"/>
      <c r="O170" s="15" t="n"/>
      <c r="P170" s="15" t="n"/>
      <c r="Q170" s="15" t="n"/>
      <c r="R170" s="15" t="n"/>
      <c r="S170" s="15" t="n"/>
      <c r="T170" s="15" t="n"/>
      <c r="U170" s="15" t="n"/>
      <c r="V170" s="25" t="n"/>
      <c r="W170" s="25" t="n"/>
      <c r="X170" s="18">
        <f>IF(D170="","",SUM(N170:R170))</f>
        <v/>
      </c>
      <c r="Y170" s="22">
        <f>IF(D170="","",IFERROR(X170/IF(K170&gt;0,K170,L170),0))</f>
        <v/>
      </c>
      <c r="Z170" s="22">
        <f>IF(D170="","",IFERROR(R170/L170,0))</f>
        <v/>
      </c>
      <c r="AA170" s="23">
        <f>IF(D170="","",IFERROR(V170/U170,0))</f>
        <v/>
      </c>
      <c r="AB170" s="22">
        <f>IF(D170="","",IFERROR(W170/V170,0))</f>
        <v/>
      </c>
      <c r="AC170" s="15" t="n"/>
      <c r="AD170" s="15" t="n"/>
      <c r="AE170" s="15" t="n"/>
    </row>
    <row r="171" ht="34" customHeight="1">
      <c r="A171" s="18">
        <f>IF(D171="","","P-"&amp;TEXT(ROW()-6,"0000"))</f>
        <v/>
      </c>
      <c r="B171" s="15" t="n"/>
      <c r="C171" s="15" t="n"/>
      <c r="D171" s="24" t="n"/>
      <c r="E171" s="15" t="n"/>
      <c r="F171" s="15" t="n"/>
      <c r="G171" s="15" t="n"/>
      <c r="H171" s="15" t="n"/>
      <c r="I171" s="15" t="n"/>
      <c r="J171" s="15" t="n"/>
      <c r="K171" s="15" t="n"/>
      <c r="L171" s="15" t="n"/>
      <c r="M171" s="15" t="n"/>
      <c r="N171" s="15" t="n"/>
      <c r="O171" s="15" t="n"/>
      <c r="P171" s="15" t="n"/>
      <c r="Q171" s="15" t="n"/>
      <c r="R171" s="15" t="n"/>
      <c r="S171" s="15" t="n"/>
      <c r="T171" s="15" t="n"/>
      <c r="U171" s="15" t="n"/>
      <c r="V171" s="25" t="n"/>
      <c r="W171" s="25" t="n"/>
      <c r="X171" s="18">
        <f>IF(D171="","",SUM(N171:R171))</f>
        <v/>
      </c>
      <c r="Y171" s="22">
        <f>IF(D171="","",IFERROR(X171/IF(K171&gt;0,K171,L171),0))</f>
        <v/>
      </c>
      <c r="Z171" s="22">
        <f>IF(D171="","",IFERROR(R171/L171,0))</f>
        <v/>
      </c>
      <c r="AA171" s="23">
        <f>IF(D171="","",IFERROR(V171/U171,0))</f>
        <v/>
      </c>
      <c r="AB171" s="22">
        <f>IF(D171="","",IFERROR(W171/V171,0))</f>
        <v/>
      </c>
      <c r="AC171" s="15" t="n"/>
      <c r="AD171" s="15" t="n"/>
      <c r="AE171" s="15" t="n"/>
    </row>
    <row r="172" ht="34" customHeight="1">
      <c r="A172" s="18">
        <f>IF(D172="","","P-"&amp;TEXT(ROW()-6,"0000"))</f>
        <v/>
      </c>
      <c r="B172" s="15" t="n"/>
      <c r="C172" s="15" t="n"/>
      <c r="D172" s="24" t="n"/>
      <c r="E172" s="15" t="n"/>
      <c r="F172" s="15" t="n"/>
      <c r="G172" s="15" t="n"/>
      <c r="H172" s="15" t="n"/>
      <c r="I172" s="15" t="n"/>
      <c r="J172" s="15" t="n"/>
      <c r="K172" s="15" t="n"/>
      <c r="L172" s="15" t="n"/>
      <c r="M172" s="15" t="n"/>
      <c r="N172" s="15" t="n"/>
      <c r="O172" s="15" t="n"/>
      <c r="P172" s="15" t="n"/>
      <c r="Q172" s="15" t="n"/>
      <c r="R172" s="15" t="n"/>
      <c r="S172" s="15" t="n"/>
      <c r="T172" s="15" t="n"/>
      <c r="U172" s="15" t="n"/>
      <c r="V172" s="25" t="n"/>
      <c r="W172" s="25" t="n"/>
      <c r="X172" s="18">
        <f>IF(D172="","",SUM(N172:R172))</f>
        <v/>
      </c>
      <c r="Y172" s="22">
        <f>IF(D172="","",IFERROR(X172/IF(K172&gt;0,K172,L172),0))</f>
        <v/>
      </c>
      <c r="Z172" s="22">
        <f>IF(D172="","",IFERROR(R172/L172,0))</f>
        <v/>
      </c>
      <c r="AA172" s="23">
        <f>IF(D172="","",IFERROR(V172/U172,0))</f>
        <v/>
      </c>
      <c r="AB172" s="22">
        <f>IF(D172="","",IFERROR(W172/V172,0))</f>
        <v/>
      </c>
      <c r="AC172" s="15" t="n"/>
      <c r="AD172" s="15" t="n"/>
      <c r="AE172" s="15" t="n"/>
    </row>
    <row r="173" ht="34" customHeight="1">
      <c r="A173" s="18">
        <f>IF(D173="","","P-"&amp;TEXT(ROW()-6,"0000"))</f>
        <v/>
      </c>
      <c r="B173" s="15" t="n"/>
      <c r="C173" s="15" t="n"/>
      <c r="D173" s="24" t="n"/>
      <c r="E173" s="15" t="n"/>
      <c r="F173" s="15" t="n"/>
      <c r="G173" s="15" t="n"/>
      <c r="H173" s="15" t="n"/>
      <c r="I173" s="15" t="n"/>
      <c r="J173" s="15" t="n"/>
      <c r="K173" s="15" t="n"/>
      <c r="L173" s="15" t="n"/>
      <c r="M173" s="15" t="n"/>
      <c r="N173" s="15" t="n"/>
      <c r="O173" s="15" t="n"/>
      <c r="P173" s="15" t="n"/>
      <c r="Q173" s="15" t="n"/>
      <c r="R173" s="15" t="n"/>
      <c r="S173" s="15" t="n"/>
      <c r="T173" s="15" t="n"/>
      <c r="U173" s="15" t="n"/>
      <c r="V173" s="25" t="n"/>
      <c r="W173" s="25" t="n"/>
      <c r="X173" s="18">
        <f>IF(D173="","",SUM(N173:R173))</f>
        <v/>
      </c>
      <c r="Y173" s="22">
        <f>IF(D173="","",IFERROR(X173/IF(K173&gt;0,K173,L173),0))</f>
        <v/>
      </c>
      <c r="Z173" s="22">
        <f>IF(D173="","",IFERROR(R173/L173,0))</f>
        <v/>
      </c>
      <c r="AA173" s="23">
        <f>IF(D173="","",IFERROR(V173/U173,0))</f>
        <v/>
      </c>
      <c r="AB173" s="22">
        <f>IF(D173="","",IFERROR(W173/V173,0))</f>
        <v/>
      </c>
      <c r="AC173" s="15" t="n"/>
      <c r="AD173" s="15" t="n"/>
      <c r="AE173" s="15" t="n"/>
    </row>
    <row r="174" ht="34" customHeight="1">
      <c r="A174" s="18">
        <f>IF(D174="","","P-"&amp;TEXT(ROW()-6,"0000"))</f>
        <v/>
      </c>
      <c r="B174" s="15" t="n"/>
      <c r="C174" s="15" t="n"/>
      <c r="D174" s="24" t="n"/>
      <c r="E174" s="15" t="n"/>
      <c r="F174" s="15" t="n"/>
      <c r="G174" s="15" t="n"/>
      <c r="H174" s="15" t="n"/>
      <c r="I174" s="15" t="n"/>
      <c r="J174" s="15" t="n"/>
      <c r="K174" s="15" t="n"/>
      <c r="L174" s="15" t="n"/>
      <c r="M174" s="15" t="n"/>
      <c r="N174" s="15" t="n"/>
      <c r="O174" s="15" t="n"/>
      <c r="P174" s="15" t="n"/>
      <c r="Q174" s="15" t="n"/>
      <c r="R174" s="15" t="n"/>
      <c r="S174" s="15" t="n"/>
      <c r="T174" s="15" t="n"/>
      <c r="U174" s="15" t="n"/>
      <c r="V174" s="25" t="n"/>
      <c r="W174" s="25" t="n"/>
      <c r="X174" s="18">
        <f>IF(D174="","",SUM(N174:R174))</f>
        <v/>
      </c>
      <c r="Y174" s="22">
        <f>IF(D174="","",IFERROR(X174/IF(K174&gt;0,K174,L174),0))</f>
        <v/>
      </c>
      <c r="Z174" s="22">
        <f>IF(D174="","",IFERROR(R174/L174,0))</f>
        <v/>
      </c>
      <c r="AA174" s="23">
        <f>IF(D174="","",IFERROR(V174/U174,0))</f>
        <v/>
      </c>
      <c r="AB174" s="22">
        <f>IF(D174="","",IFERROR(W174/V174,0))</f>
        <v/>
      </c>
      <c r="AC174" s="15" t="n"/>
      <c r="AD174" s="15" t="n"/>
      <c r="AE174" s="15" t="n"/>
    </row>
    <row r="175" ht="34" customHeight="1">
      <c r="A175" s="18">
        <f>IF(D175="","","P-"&amp;TEXT(ROW()-6,"0000"))</f>
        <v/>
      </c>
      <c r="B175" s="15" t="n"/>
      <c r="C175" s="15" t="n"/>
      <c r="D175" s="24" t="n"/>
      <c r="E175" s="15" t="n"/>
      <c r="F175" s="15" t="n"/>
      <c r="G175" s="15" t="n"/>
      <c r="H175" s="15" t="n"/>
      <c r="I175" s="15" t="n"/>
      <c r="J175" s="15" t="n"/>
      <c r="K175" s="15" t="n"/>
      <c r="L175" s="15" t="n"/>
      <c r="M175" s="15" t="n"/>
      <c r="N175" s="15" t="n"/>
      <c r="O175" s="15" t="n"/>
      <c r="P175" s="15" t="n"/>
      <c r="Q175" s="15" t="n"/>
      <c r="R175" s="15" t="n"/>
      <c r="S175" s="15" t="n"/>
      <c r="T175" s="15" t="n"/>
      <c r="U175" s="15" t="n"/>
      <c r="V175" s="25" t="n"/>
      <c r="W175" s="25" t="n"/>
      <c r="X175" s="18">
        <f>IF(D175="","",SUM(N175:R175))</f>
        <v/>
      </c>
      <c r="Y175" s="22">
        <f>IF(D175="","",IFERROR(X175/IF(K175&gt;0,K175,L175),0))</f>
        <v/>
      </c>
      <c r="Z175" s="22">
        <f>IF(D175="","",IFERROR(R175/L175,0))</f>
        <v/>
      </c>
      <c r="AA175" s="23">
        <f>IF(D175="","",IFERROR(V175/U175,0))</f>
        <v/>
      </c>
      <c r="AB175" s="22">
        <f>IF(D175="","",IFERROR(W175/V175,0))</f>
        <v/>
      </c>
      <c r="AC175" s="15" t="n"/>
      <c r="AD175" s="15" t="n"/>
      <c r="AE175" s="15" t="n"/>
    </row>
    <row r="176" ht="34" customHeight="1">
      <c r="A176" s="18">
        <f>IF(D176="","","P-"&amp;TEXT(ROW()-6,"0000"))</f>
        <v/>
      </c>
      <c r="B176" s="15" t="n"/>
      <c r="C176" s="15" t="n"/>
      <c r="D176" s="24" t="n"/>
      <c r="E176" s="15" t="n"/>
      <c r="F176" s="15" t="n"/>
      <c r="G176" s="15" t="n"/>
      <c r="H176" s="15" t="n"/>
      <c r="I176" s="15" t="n"/>
      <c r="J176" s="15" t="n"/>
      <c r="K176" s="15" t="n"/>
      <c r="L176" s="15" t="n"/>
      <c r="M176" s="15" t="n"/>
      <c r="N176" s="15" t="n"/>
      <c r="O176" s="15" t="n"/>
      <c r="P176" s="15" t="n"/>
      <c r="Q176" s="15" t="n"/>
      <c r="R176" s="15" t="n"/>
      <c r="S176" s="15" t="n"/>
      <c r="T176" s="15" t="n"/>
      <c r="U176" s="15" t="n"/>
      <c r="V176" s="25" t="n"/>
      <c r="W176" s="25" t="n"/>
      <c r="X176" s="18">
        <f>IF(D176="","",SUM(N176:R176))</f>
        <v/>
      </c>
      <c r="Y176" s="22">
        <f>IF(D176="","",IFERROR(X176/IF(K176&gt;0,K176,L176),0))</f>
        <v/>
      </c>
      <c r="Z176" s="22">
        <f>IF(D176="","",IFERROR(R176/L176,0))</f>
        <v/>
      </c>
      <c r="AA176" s="23">
        <f>IF(D176="","",IFERROR(V176/U176,0))</f>
        <v/>
      </c>
      <c r="AB176" s="22">
        <f>IF(D176="","",IFERROR(W176/V176,0))</f>
        <v/>
      </c>
      <c r="AC176" s="15" t="n"/>
      <c r="AD176" s="15" t="n"/>
      <c r="AE176" s="15" t="n"/>
    </row>
    <row r="177" ht="34" customHeight="1">
      <c r="A177" s="18">
        <f>IF(D177="","","P-"&amp;TEXT(ROW()-6,"0000"))</f>
        <v/>
      </c>
      <c r="B177" s="15" t="n"/>
      <c r="C177" s="15" t="n"/>
      <c r="D177" s="24" t="n"/>
      <c r="E177" s="15" t="n"/>
      <c r="F177" s="15" t="n"/>
      <c r="G177" s="15" t="n"/>
      <c r="H177" s="15" t="n"/>
      <c r="I177" s="15" t="n"/>
      <c r="J177" s="15" t="n"/>
      <c r="K177" s="15" t="n"/>
      <c r="L177" s="15" t="n"/>
      <c r="M177" s="15" t="n"/>
      <c r="N177" s="15" t="n"/>
      <c r="O177" s="15" t="n"/>
      <c r="P177" s="15" t="n"/>
      <c r="Q177" s="15" t="n"/>
      <c r="R177" s="15" t="n"/>
      <c r="S177" s="15" t="n"/>
      <c r="T177" s="15" t="n"/>
      <c r="U177" s="15" t="n"/>
      <c r="V177" s="25" t="n"/>
      <c r="W177" s="25" t="n"/>
      <c r="X177" s="18">
        <f>IF(D177="","",SUM(N177:R177))</f>
        <v/>
      </c>
      <c r="Y177" s="22">
        <f>IF(D177="","",IFERROR(X177/IF(K177&gt;0,K177,L177),0))</f>
        <v/>
      </c>
      <c r="Z177" s="22">
        <f>IF(D177="","",IFERROR(R177/L177,0))</f>
        <v/>
      </c>
      <c r="AA177" s="23">
        <f>IF(D177="","",IFERROR(V177/U177,0))</f>
        <v/>
      </c>
      <c r="AB177" s="22">
        <f>IF(D177="","",IFERROR(W177/V177,0))</f>
        <v/>
      </c>
      <c r="AC177" s="15" t="n"/>
      <c r="AD177" s="15" t="n"/>
      <c r="AE177" s="15" t="n"/>
    </row>
    <row r="178" ht="34" customHeight="1">
      <c r="A178" s="18">
        <f>IF(D178="","","P-"&amp;TEXT(ROW()-6,"0000"))</f>
        <v/>
      </c>
      <c r="B178" s="15" t="n"/>
      <c r="C178" s="15" t="n"/>
      <c r="D178" s="24" t="n"/>
      <c r="E178" s="15" t="n"/>
      <c r="F178" s="15" t="n"/>
      <c r="G178" s="15" t="n"/>
      <c r="H178" s="15" t="n"/>
      <c r="I178" s="15" t="n"/>
      <c r="J178" s="15" t="n"/>
      <c r="K178" s="15" t="n"/>
      <c r="L178" s="15" t="n"/>
      <c r="M178" s="15" t="n"/>
      <c r="N178" s="15" t="n"/>
      <c r="O178" s="15" t="n"/>
      <c r="P178" s="15" t="n"/>
      <c r="Q178" s="15" t="n"/>
      <c r="R178" s="15" t="n"/>
      <c r="S178" s="15" t="n"/>
      <c r="T178" s="15" t="n"/>
      <c r="U178" s="15" t="n"/>
      <c r="V178" s="25" t="n"/>
      <c r="W178" s="25" t="n"/>
      <c r="X178" s="18">
        <f>IF(D178="","",SUM(N178:R178))</f>
        <v/>
      </c>
      <c r="Y178" s="22">
        <f>IF(D178="","",IFERROR(X178/IF(K178&gt;0,K178,L178),0))</f>
        <v/>
      </c>
      <c r="Z178" s="22">
        <f>IF(D178="","",IFERROR(R178/L178,0))</f>
        <v/>
      </c>
      <c r="AA178" s="23">
        <f>IF(D178="","",IFERROR(V178/U178,0))</f>
        <v/>
      </c>
      <c r="AB178" s="22">
        <f>IF(D178="","",IFERROR(W178/V178,0))</f>
        <v/>
      </c>
      <c r="AC178" s="15" t="n"/>
      <c r="AD178" s="15" t="n"/>
      <c r="AE178" s="15" t="n"/>
    </row>
    <row r="179" ht="34" customHeight="1">
      <c r="A179" s="18">
        <f>IF(D179="","","P-"&amp;TEXT(ROW()-6,"0000"))</f>
        <v/>
      </c>
      <c r="B179" s="15" t="n"/>
      <c r="C179" s="15" t="n"/>
      <c r="D179" s="24" t="n"/>
      <c r="E179" s="15" t="n"/>
      <c r="F179" s="15" t="n"/>
      <c r="G179" s="15" t="n"/>
      <c r="H179" s="15" t="n"/>
      <c r="I179" s="15" t="n"/>
      <c r="J179" s="15" t="n"/>
      <c r="K179" s="15" t="n"/>
      <c r="L179" s="15" t="n"/>
      <c r="M179" s="15" t="n"/>
      <c r="N179" s="15" t="n"/>
      <c r="O179" s="15" t="n"/>
      <c r="P179" s="15" t="n"/>
      <c r="Q179" s="15" t="n"/>
      <c r="R179" s="15" t="n"/>
      <c r="S179" s="15" t="n"/>
      <c r="T179" s="15" t="n"/>
      <c r="U179" s="15" t="n"/>
      <c r="V179" s="25" t="n"/>
      <c r="W179" s="25" t="n"/>
      <c r="X179" s="18">
        <f>IF(D179="","",SUM(N179:R179))</f>
        <v/>
      </c>
      <c r="Y179" s="22">
        <f>IF(D179="","",IFERROR(X179/IF(K179&gt;0,K179,L179),0))</f>
        <v/>
      </c>
      <c r="Z179" s="22">
        <f>IF(D179="","",IFERROR(R179/L179,0))</f>
        <v/>
      </c>
      <c r="AA179" s="23">
        <f>IF(D179="","",IFERROR(V179/U179,0))</f>
        <v/>
      </c>
      <c r="AB179" s="22">
        <f>IF(D179="","",IFERROR(W179/V179,0))</f>
        <v/>
      </c>
      <c r="AC179" s="15" t="n"/>
      <c r="AD179" s="15" t="n"/>
      <c r="AE179" s="15" t="n"/>
    </row>
    <row r="180" ht="34" customHeight="1">
      <c r="A180" s="18">
        <f>IF(D180="","","P-"&amp;TEXT(ROW()-6,"0000"))</f>
        <v/>
      </c>
      <c r="B180" s="15" t="n"/>
      <c r="C180" s="15" t="n"/>
      <c r="D180" s="24" t="n"/>
      <c r="E180" s="15" t="n"/>
      <c r="F180" s="15" t="n"/>
      <c r="G180" s="15" t="n"/>
      <c r="H180" s="15" t="n"/>
      <c r="I180" s="15" t="n"/>
      <c r="J180" s="15" t="n"/>
      <c r="K180" s="15" t="n"/>
      <c r="L180" s="15" t="n"/>
      <c r="M180" s="15" t="n"/>
      <c r="N180" s="15" t="n"/>
      <c r="O180" s="15" t="n"/>
      <c r="P180" s="15" t="n"/>
      <c r="Q180" s="15" t="n"/>
      <c r="R180" s="15" t="n"/>
      <c r="S180" s="15" t="n"/>
      <c r="T180" s="15" t="n"/>
      <c r="U180" s="15" t="n"/>
      <c r="V180" s="25" t="n"/>
      <c r="W180" s="25" t="n"/>
      <c r="X180" s="18">
        <f>IF(D180="","",SUM(N180:R180))</f>
        <v/>
      </c>
      <c r="Y180" s="22">
        <f>IF(D180="","",IFERROR(X180/IF(K180&gt;0,K180,L180),0))</f>
        <v/>
      </c>
      <c r="Z180" s="22">
        <f>IF(D180="","",IFERROR(R180/L180,0))</f>
        <v/>
      </c>
      <c r="AA180" s="23">
        <f>IF(D180="","",IFERROR(V180/U180,0))</f>
        <v/>
      </c>
      <c r="AB180" s="22">
        <f>IF(D180="","",IFERROR(W180/V180,0))</f>
        <v/>
      </c>
      <c r="AC180" s="15" t="n"/>
      <c r="AD180" s="15" t="n"/>
      <c r="AE180" s="15" t="n"/>
    </row>
    <row r="181" ht="34" customHeight="1">
      <c r="A181" s="18">
        <f>IF(D181="","","P-"&amp;TEXT(ROW()-6,"0000"))</f>
        <v/>
      </c>
      <c r="B181" s="15" t="n"/>
      <c r="C181" s="15" t="n"/>
      <c r="D181" s="24" t="n"/>
      <c r="E181" s="15" t="n"/>
      <c r="F181" s="15" t="n"/>
      <c r="G181" s="15" t="n"/>
      <c r="H181" s="15" t="n"/>
      <c r="I181" s="15" t="n"/>
      <c r="J181" s="15" t="n"/>
      <c r="K181" s="15" t="n"/>
      <c r="L181" s="15" t="n"/>
      <c r="M181" s="15" t="n"/>
      <c r="N181" s="15" t="n"/>
      <c r="O181" s="15" t="n"/>
      <c r="P181" s="15" t="n"/>
      <c r="Q181" s="15" t="n"/>
      <c r="R181" s="15" t="n"/>
      <c r="S181" s="15" t="n"/>
      <c r="T181" s="15" t="n"/>
      <c r="U181" s="15" t="n"/>
      <c r="V181" s="25" t="n"/>
      <c r="W181" s="25" t="n"/>
      <c r="X181" s="18">
        <f>IF(D181="","",SUM(N181:R181))</f>
        <v/>
      </c>
      <c r="Y181" s="22">
        <f>IF(D181="","",IFERROR(X181/IF(K181&gt;0,K181,L181),0))</f>
        <v/>
      </c>
      <c r="Z181" s="22">
        <f>IF(D181="","",IFERROR(R181/L181,0))</f>
        <v/>
      </c>
      <c r="AA181" s="23">
        <f>IF(D181="","",IFERROR(V181/U181,0))</f>
        <v/>
      </c>
      <c r="AB181" s="22">
        <f>IF(D181="","",IFERROR(W181/V181,0))</f>
        <v/>
      </c>
      <c r="AC181" s="15" t="n"/>
      <c r="AD181" s="15" t="n"/>
      <c r="AE181" s="15" t="n"/>
    </row>
    <row r="182" ht="34" customHeight="1">
      <c r="A182" s="18">
        <f>IF(D182="","","P-"&amp;TEXT(ROW()-6,"0000"))</f>
        <v/>
      </c>
      <c r="B182" s="15" t="n"/>
      <c r="C182" s="15" t="n"/>
      <c r="D182" s="24" t="n"/>
      <c r="E182" s="15" t="n"/>
      <c r="F182" s="15" t="n"/>
      <c r="G182" s="15" t="n"/>
      <c r="H182" s="15" t="n"/>
      <c r="I182" s="15" t="n"/>
      <c r="J182" s="15" t="n"/>
      <c r="K182" s="15" t="n"/>
      <c r="L182" s="15" t="n"/>
      <c r="M182" s="15" t="n"/>
      <c r="N182" s="15" t="n"/>
      <c r="O182" s="15" t="n"/>
      <c r="P182" s="15" t="n"/>
      <c r="Q182" s="15" t="n"/>
      <c r="R182" s="15" t="n"/>
      <c r="S182" s="15" t="n"/>
      <c r="T182" s="15" t="n"/>
      <c r="U182" s="15" t="n"/>
      <c r="V182" s="25" t="n"/>
      <c r="W182" s="25" t="n"/>
      <c r="X182" s="18">
        <f>IF(D182="","",SUM(N182:R182))</f>
        <v/>
      </c>
      <c r="Y182" s="22">
        <f>IF(D182="","",IFERROR(X182/IF(K182&gt;0,K182,L182),0))</f>
        <v/>
      </c>
      <c r="Z182" s="22">
        <f>IF(D182="","",IFERROR(R182/L182,0))</f>
        <v/>
      </c>
      <c r="AA182" s="23">
        <f>IF(D182="","",IFERROR(V182/U182,0))</f>
        <v/>
      </c>
      <c r="AB182" s="22">
        <f>IF(D182="","",IFERROR(W182/V182,0))</f>
        <v/>
      </c>
      <c r="AC182" s="15" t="n"/>
      <c r="AD182" s="15" t="n"/>
      <c r="AE182" s="15" t="n"/>
    </row>
    <row r="183" ht="34" customHeight="1">
      <c r="A183" s="18">
        <f>IF(D183="","","P-"&amp;TEXT(ROW()-6,"0000"))</f>
        <v/>
      </c>
      <c r="B183" s="15" t="n"/>
      <c r="C183" s="15" t="n"/>
      <c r="D183" s="24" t="n"/>
      <c r="E183" s="15" t="n"/>
      <c r="F183" s="15" t="n"/>
      <c r="G183" s="15" t="n"/>
      <c r="H183" s="15" t="n"/>
      <c r="I183" s="15" t="n"/>
      <c r="J183" s="15" t="n"/>
      <c r="K183" s="15" t="n"/>
      <c r="L183" s="15" t="n"/>
      <c r="M183" s="15" t="n"/>
      <c r="N183" s="15" t="n"/>
      <c r="O183" s="15" t="n"/>
      <c r="P183" s="15" t="n"/>
      <c r="Q183" s="15" t="n"/>
      <c r="R183" s="15" t="n"/>
      <c r="S183" s="15" t="n"/>
      <c r="T183" s="15" t="n"/>
      <c r="U183" s="15" t="n"/>
      <c r="V183" s="25" t="n"/>
      <c r="W183" s="25" t="n"/>
      <c r="X183" s="18">
        <f>IF(D183="","",SUM(N183:R183))</f>
        <v/>
      </c>
      <c r="Y183" s="22">
        <f>IF(D183="","",IFERROR(X183/IF(K183&gt;0,K183,L183),0))</f>
        <v/>
      </c>
      <c r="Z183" s="22">
        <f>IF(D183="","",IFERROR(R183/L183,0))</f>
        <v/>
      </c>
      <c r="AA183" s="23">
        <f>IF(D183="","",IFERROR(V183/U183,0))</f>
        <v/>
      </c>
      <c r="AB183" s="22">
        <f>IF(D183="","",IFERROR(W183/V183,0))</f>
        <v/>
      </c>
      <c r="AC183" s="15" t="n"/>
      <c r="AD183" s="15" t="n"/>
      <c r="AE183" s="15" t="n"/>
    </row>
    <row r="184" ht="34" customHeight="1">
      <c r="A184" s="18">
        <f>IF(D184="","","P-"&amp;TEXT(ROW()-6,"0000"))</f>
        <v/>
      </c>
      <c r="B184" s="15" t="n"/>
      <c r="C184" s="15" t="n"/>
      <c r="D184" s="24" t="n"/>
      <c r="E184" s="15" t="n"/>
      <c r="F184" s="15" t="n"/>
      <c r="G184" s="15" t="n"/>
      <c r="H184" s="15" t="n"/>
      <c r="I184" s="15" t="n"/>
      <c r="J184" s="15" t="n"/>
      <c r="K184" s="15" t="n"/>
      <c r="L184" s="15" t="n"/>
      <c r="M184" s="15" t="n"/>
      <c r="N184" s="15" t="n"/>
      <c r="O184" s="15" t="n"/>
      <c r="P184" s="15" t="n"/>
      <c r="Q184" s="15" t="n"/>
      <c r="R184" s="15" t="n"/>
      <c r="S184" s="15" t="n"/>
      <c r="T184" s="15" t="n"/>
      <c r="U184" s="15" t="n"/>
      <c r="V184" s="25" t="n"/>
      <c r="W184" s="25" t="n"/>
      <c r="X184" s="18">
        <f>IF(D184="","",SUM(N184:R184))</f>
        <v/>
      </c>
      <c r="Y184" s="22">
        <f>IF(D184="","",IFERROR(X184/IF(K184&gt;0,K184,L184),0))</f>
        <v/>
      </c>
      <c r="Z184" s="22">
        <f>IF(D184="","",IFERROR(R184/L184,0))</f>
        <v/>
      </c>
      <c r="AA184" s="23">
        <f>IF(D184="","",IFERROR(V184/U184,0))</f>
        <v/>
      </c>
      <c r="AB184" s="22">
        <f>IF(D184="","",IFERROR(W184/V184,0))</f>
        <v/>
      </c>
      <c r="AC184" s="15" t="n"/>
      <c r="AD184" s="15" t="n"/>
      <c r="AE184" s="15" t="n"/>
    </row>
    <row r="185" ht="34" customHeight="1">
      <c r="A185" s="18">
        <f>IF(D185="","","P-"&amp;TEXT(ROW()-6,"0000"))</f>
        <v/>
      </c>
      <c r="B185" s="15" t="n"/>
      <c r="C185" s="15" t="n"/>
      <c r="D185" s="24" t="n"/>
      <c r="E185" s="15" t="n"/>
      <c r="F185" s="15" t="n"/>
      <c r="G185" s="15" t="n"/>
      <c r="H185" s="15" t="n"/>
      <c r="I185" s="15" t="n"/>
      <c r="J185" s="15" t="n"/>
      <c r="K185" s="15" t="n"/>
      <c r="L185" s="15" t="n"/>
      <c r="M185" s="15" t="n"/>
      <c r="N185" s="15" t="n"/>
      <c r="O185" s="15" t="n"/>
      <c r="P185" s="15" t="n"/>
      <c r="Q185" s="15" t="n"/>
      <c r="R185" s="15" t="n"/>
      <c r="S185" s="15" t="n"/>
      <c r="T185" s="15" t="n"/>
      <c r="U185" s="15" t="n"/>
      <c r="V185" s="25" t="n"/>
      <c r="W185" s="25" t="n"/>
      <c r="X185" s="18">
        <f>IF(D185="","",SUM(N185:R185))</f>
        <v/>
      </c>
      <c r="Y185" s="22">
        <f>IF(D185="","",IFERROR(X185/IF(K185&gt;0,K185,L185),0))</f>
        <v/>
      </c>
      <c r="Z185" s="22">
        <f>IF(D185="","",IFERROR(R185/L185,0))</f>
        <v/>
      </c>
      <c r="AA185" s="23">
        <f>IF(D185="","",IFERROR(V185/U185,0))</f>
        <v/>
      </c>
      <c r="AB185" s="22">
        <f>IF(D185="","",IFERROR(W185/V185,0))</f>
        <v/>
      </c>
      <c r="AC185" s="15" t="n"/>
      <c r="AD185" s="15" t="n"/>
      <c r="AE185" s="15" t="n"/>
    </row>
    <row r="186" ht="34" customHeight="1">
      <c r="A186" s="18">
        <f>IF(D186="","","P-"&amp;TEXT(ROW()-6,"0000"))</f>
        <v/>
      </c>
      <c r="B186" s="15" t="n"/>
      <c r="C186" s="15" t="n"/>
      <c r="D186" s="24" t="n"/>
      <c r="E186" s="15" t="n"/>
      <c r="F186" s="15" t="n"/>
      <c r="G186" s="15" t="n"/>
      <c r="H186" s="15" t="n"/>
      <c r="I186" s="15" t="n"/>
      <c r="J186" s="15" t="n"/>
      <c r="K186" s="15" t="n"/>
      <c r="L186" s="15" t="n"/>
      <c r="M186" s="15" t="n"/>
      <c r="N186" s="15" t="n"/>
      <c r="O186" s="15" t="n"/>
      <c r="P186" s="15" t="n"/>
      <c r="Q186" s="15" t="n"/>
      <c r="R186" s="15" t="n"/>
      <c r="S186" s="15" t="n"/>
      <c r="T186" s="15" t="n"/>
      <c r="U186" s="15" t="n"/>
      <c r="V186" s="25" t="n"/>
      <c r="W186" s="25" t="n"/>
      <c r="X186" s="18">
        <f>IF(D186="","",SUM(N186:R186))</f>
        <v/>
      </c>
      <c r="Y186" s="22">
        <f>IF(D186="","",IFERROR(X186/IF(K186&gt;0,K186,L186),0))</f>
        <v/>
      </c>
      <c r="Z186" s="22">
        <f>IF(D186="","",IFERROR(R186/L186,0))</f>
        <v/>
      </c>
      <c r="AA186" s="23">
        <f>IF(D186="","",IFERROR(V186/U186,0))</f>
        <v/>
      </c>
      <c r="AB186" s="22">
        <f>IF(D186="","",IFERROR(W186/V186,0))</f>
        <v/>
      </c>
      <c r="AC186" s="15" t="n"/>
      <c r="AD186" s="15" t="n"/>
      <c r="AE186" s="15" t="n"/>
    </row>
    <row r="187" ht="34" customHeight="1">
      <c r="A187" s="18">
        <f>IF(D187="","","P-"&amp;TEXT(ROW()-6,"0000"))</f>
        <v/>
      </c>
      <c r="B187" s="15" t="n"/>
      <c r="C187" s="15" t="n"/>
      <c r="D187" s="24" t="n"/>
      <c r="E187" s="15" t="n"/>
      <c r="F187" s="15" t="n"/>
      <c r="G187" s="15" t="n"/>
      <c r="H187" s="15" t="n"/>
      <c r="I187" s="15" t="n"/>
      <c r="J187" s="15" t="n"/>
      <c r="K187" s="15" t="n"/>
      <c r="L187" s="15" t="n"/>
      <c r="M187" s="15" t="n"/>
      <c r="N187" s="15" t="n"/>
      <c r="O187" s="15" t="n"/>
      <c r="P187" s="15" t="n"/>
      <c r="Q187" s="15" t="n"/>
      <c r="R187" s="15" t="n"/>
      <c r="S187" s="15" t="n"/>
      <c r="T187" s="15" t="n"/>
      <c r="U187" s="15" t="n"/>
      <c r="V187" s="25" t="n"/>
      <c r="W187" s="25" t="n"/>
      <c r="X187" s="18">
        <f>IF(D187="","",SUM(N187:R187))</f>
        <v/>
      </c>
      <c r="Y187" s="22">
        <f>IF(D187="","",IFERROR(X187/IF(K187&gt;0,K187,L187),0))</f>
        <v/>
      </c>
      <c r="Z187" s="22">
        <f>IF(D187="","",IFERROR(R187/L187,0))</f>
        <v/>
      </c>
      <c r="AA187" s="23">
        <f>IF(D187="","",IFERROR(V187/U187,0))</f>
        <v/>
      </c>
      <c r="AB187" s="22">
        <f>IF(D187="","",IFERROR(W187/V187,0))</f>
        <v/>
      </c>
      <c r="AC187" s="15" t="n"/>
      <c r="AD187" s="15" t="n"/>
      <c r="AE187" s="15" t="n"/>
    </row>
    <row r="188" ht="34" customHeight="1">
      <c r="A188" s="18">
        <f>IF(D188="","","P-"&amp;TEXT(ROW()-6,"0000"))</f>
        <v/>
      </c>
      <c r="B188" s="15" t="n"/>
      <c r="C188" s="15" t="n"/>
      <c r="D188" s="24" t="n"/>
      <c r="E188" s="15" t="n"/>
      <c r="F188" s="15" t="n"/>
      <c r="G188" s="15" t="n"/>
      <c r="H188" s="15" t="n"/>
      <c r="I188" s="15" t="n"/>
      <c r="J188" s="15" t="n"/>
      <c r="K188" s="15" t="n"/>
      <c r="L188" s="15" t="n"/>
      <c r="M188" s="15" t="n"/>
      <c r="N188" s="15" t="n"/>
      <c r="O188" s="15" t="n"/>
      <c r="P188" s="15" t="n"/>
      <c r="Q188" s="15" t="n"/>
      <c r="R188" s="15" t="n"/>
      <c r="S188" s="15" t="n"/>
      <c r="T188" s="15" t="n"/>
      <c r="U188" s="15" t="n"/>
      <c r="V188" s="25" t="n"/>
      <c r="W188" s="25" t="n"/>
      <c r="X188" s="18">
        <f>IF(D188="","",SUM(N188:R188))</f>
        <v/>
      </c>
      <c r="Y188" s="22">
        <f>IF(D188="","",IFERROR(X188/IF(K188&gt;0,K188,L188),0))</f>
        <v/>
      </c>
      <c r="Z188" s="22">
        <f>IF(D188="","",IFERROR(R188/L188,0))</f>
        <v/>
      </c>
      <c r="AA188" s="23">
        <f>IF(D188="","",IFERROR(V188/U188,0))</f>
        <v/>
      </c>
      <c r="AB188" s="22">
        <f>IF(D188="","",IFERROR(W188/V188,0))</f>
        <v/>
      </c>
      <c r="AC188" s="15" t="n"/>
      <c r="AD188" s="15" t="n"/>
      <c r="AE188" s="15" t="n"/>
    </row>
    <row r="189" ht="34" customHeight="1">
      <c r="A189" s="18">
        <f>IF(D189="","","P-"&amp;TEXT(ROW()-6,"0000"))</f>
        <v/>
      </c>
      <c r="B189" s="15" t="n"/>
      <c r="C189" s="15" t="n"/>
      <c r="D189" s="24" t="n"/>
      <c r="E189" s="15" t="n"/>
      <c r="F189" s="15" t="n"/>
      <c r="G189" s="15" t="n"/>
      <c r="H189" s="15" t="n"/>
      <c r="I189" s="15" t="n"/>
      <c r="J189" s="15" t="n"/>
      <c r="K189" s="15" t="n"/>
      <c r="L189" s="15" t="n"/>
      <c r="M189" s="15" t="n"/>
      <c r="N189" s="15" t="n"/>
      <c r="O189" s="15" t="n"/>
      <c r="P189" s="15" t="n"/>
      <c r="Q189" s="15" t="n"/>
      <c r="R189" s="15" t="n"/>
      <c r="S189" s="15" t="n"/>
      <c r="T189" s="15" t="n"/>
      <c r="U189" s="15" t="n"/>
      <c r="V189" s="25" t="n"/>
      <c r="W189" s="25" t="n"/>
      <c r="X189" s="18">
        <f>IF(D189="","",SUM(N189:R189))</f>
        <v/>
      </c>
      <c r="Y189" s="22">
        <f>IF(D189="","",IFERROR(X189/IF(K189&gt;0,K189,L189),0))</f>
        <v/>
      </c>
      <c r="Z189" s="22">
        <f>IF(D189="","",IFERROR(R189/L189,0))</f>
        <v/>
      </c>
      <c r="AA189" s="23">
        <f>IF(D189="","",IFERROR(V189/U189,0))</f>
        <v/>
      </c>
      <c r="AB189" s="22">
        <f>IF(D189="","",IFERROR(W189/V189,0))</f>
        <v/>
      </c>
      <c r="AC189" s="15" t="n"/>
      <c r="AD189" s="15" t="n"/>
      <c r="AE189" s="15" t="n"/>
    </row>
    <row r="190" ht="34" customHeight="1">
      <c r="A190" s="18">
        <f>IF(D190="","","P-"&amp;TEXT(ROW()-6,"0000"))</f>
        <v/>
      </c>
      <c r="B190" s="15" t="n"/>
      <c r="C190" s="15" t="n"/>
      <c r="D190" s="24" t="n"/>
      <c r="E190" s="15" t="n"/>
      <c r="F190" s="15" t="n"/>
      <c r="G190" s="15" t="n"/>
      <c r="H190" s="15" t="n"/>
      <c r="I190" s="15" t="n"/>
      <c r="J190" s="15" t="n"/>
      <c r="K190" s="15" t="n"/>
      <c r="L190" s="15" t="n"/>
      <c r="M190" s="15" t="n"/>
      <c r="N190" s="15" t="n"/>
      <c r="O190" s="15" t="n"/>
      <c r="P190" s="15" t="n"/>
      <c r="Q190" s="15" t="n"/>
      <c r="R190" s="15" t="n"/>
      <c r="S190" s="15" t="n"/>
      <c r="T190" s="15" t="n"/>
      <c r="U190" s="15" t="n"/>
      <c r="V190" s="25" t="n"/>
      <c r="W190" s="25" t="n"/>
      <c r="X190" s="18">
        <f>IF(D190="","",SUM(N190:R190))</f>
        <v/>
      </c>
      <c r="Y190" s="22">
        <f>IF(D190="","",IFERROR(X190/IF(K190&gt;0,K190,L190),0))</f>
        <v/>
      </c>
      <c r="Z190" s="22">
        <f>IF(D190="","",IFERROR(R190/L190,0))</f>
        <v/>
      </c>
      <c r="AA190" s="23">
        <f>IF(D190="","",IFERROR(V190/U190,0))</f>
        <v/>
      </c>
      <c r="AB190" s="22">
        <f>IF(D190="","",IFERROR(W190/V190,0))</f>
        <v/>
      </c>
      <c r="AC190" s="15" t="n"/>
      <c r="AD190" s="15" t="n"/>
      <c r="AE190" s="15" t="n"/>
    </row>
    <row r="191" ht="34" customHeight="1">
      <c r="A191" s="18">
        <f>IF(D191="","","P-"&amp;TEXT(ROW()-6,"0000"))</f>
        <v/>
      </c>
      <c r="B191" s="15" t="n"/>
      <c r="C191" s="15" t="n"/>
      <c r="D191" s="24" t="n"/>
      <c r="E191" s="15" t="n"/>
      <c r="F191" s="15" t="n"/>
      <c r="G191" s="15" t="n"/>
      <c r="H191" s="15" t="n"/>
      <c r="I191" s="15" t="n"/>
      <c r="J191" s="15" t="n"/>
      <c r="K191" s="15" t="n"/>
      <c r="L191" s="15" t="n"/>
      <c r="M191" s="15" t="n"/>
      <c r="N191" s="15" t="n"/>
      <c r="O191" s="15" t="n"/>
      <c r="P191" s="15" t="n"/>
      <c r="Q191" s="15" t="n"/>
      <c r="R191" s="15" t="n"/>
      <c r="S191" s="15" t="n"/>
      <c r="T191" s="15" t="n"/>
      <c r="U191" s="15" t="n"/>
      <c r="V191" s="25" t="n"/>
      <c r="W191" s="25" t="n"/>
      <c r="X191" s="18">
        <f>IF(D191="","",SUM(N191:R191))</f>
        <v/>
      </c>
      <c r="Y191" s="22">
        <f>IF(D191="","",IFERROR(X191/IF(K191&gt;0,K191,L191),0))</f>
        <v/>
      </c>
      <c r="Z191" s="22">
        <f>IF(D191="","",IFERROR(R191/L191,0))</f>
        <v/>
      </c>
      <c r="AA191" s="23">
        <f>IF(D191="","",IFERROR(V191/U191,0))</f>
        <v/>
      </c>
      <c r="AB191" s="22">
        <f>IF(D191="","",IFERROR(W191/V191,0))</f>
        <v/>
      </c>
      <c r="AC191" s="15" t="n"/>
      <c r="AD191" s="15" t="n"/>
      <c r="AE191" s="15" t="n"/>
    </row>
    <row r="192" ht="34" customHeight="1">
      <c r="A192" s="18">
        <f>IF(D192="","","P-"&amp;TEXT(ROW()-6,"0000"))</f>
        <v/>
      </c>
      <c r="B192" s="15" t="n"/>
      <c r="C192" s="15" t="n"/>
      <c r="D192" s="24" t="n"/>
      <c r="E192" s="15" t="n"/>
      <c r="F192" s="15" t="n"/>
      <c r="G192" s="15" t="n"/>
      <c r="H192" s="15" t="n"/>
      <c r="I192" s="15" t="n"/>
      <c r="J192" s="15" t="n"/>
      <c r="K192" s="15" t="n"/>
      <c r="L192" s="15" t="n"/>
      <c r="M192" s="15" t="n"/>
      <c r="N192" s="15" t="n"/>
      <c r="O192" s="15" t="n"/>
      <c r="P192" s="15" t="n"/>
      <c r="Q192" s="15" t="n"/>
      <c r="R192" s="15" t="n"/>
      <c r="S192" s="15" t="n"/>
      <c r="T192" s="15" t="n"/>
      <c r="U192" s="15" t="n"/>
      <c r="V192" s="25" t="n"/>
      <c r="W192" s="25" t="n"/>
      <c r="X192" s="18">
        <f>IF(D192="","",SUM(N192:R192))</f>
        <v/>
      </c>
      <c r="Y192" s="22">
        <f>IF(D192="","",IFERROR(X192/IF(K192&gt;0,K192,L192),0))</f>
        <v/>
      </c>
      <c r="Z192" s="22">
        <f>IF(D192="","",IFERROR(R192/L192,0))</f>
        <v/>
      </c>
      <c r="AA192" s="23">
        <f>IF(D192="","",IFERROR(V192/U192,0))</f>
        <v/>
      </c>
      <c r="AB192" s="22">
        <f>IF(D192="","",IFERROR(W192/V192,0))</f>
        <v/>
      </c>
      <c r="AC192" s="15" t="n"/>
      <c r="AD192" s="15" t="n"/>
      <c r="AE192" s="15" t="n"/>
    </row>
    <row r="193" ht="34" customHeight="1">
      <c r="A193" s="18">
        <f>IF(D193="","","P-"&amp;TEXT(ROW()-6,"0000"))</f>
        <v/>
      </c>
      <c r="B193" s="15" t="n"/>
      <c r="C193" s="15" t="n"/>
      <c r="D193" s="24" t="n"/>
      <c r="E193" s="15" t="n"/>
      <c r="F193" s="15" t="n"/>
      <c r="G193" s="15" t="n"/>
      <c r="H193" s="15" t="n"/>
      <c r="I193" s="15" t="n"/>
      <c r="J193" s="15" t="n"/>
      <c r="K193" s="15" t="n"/>
      <c r="L193" s="15" t="n"/>
      <c r="M193" s="15" t="n"/>
      <c r="N193" s="15" t="n"/>
      <c r="O193" s="15" t="n"/>
      <c r="P193" s="15" t="n"/>
      <c r="Q193" s="15" t="n"/>
      <c r="R193" s="15" t="n"/>
      <c r="S193" s="15" t="n"/>
      <c r="T193" s="15" t="n"/>
      <c r="U193" s="15" t="n"/>
      <c r="V193" s="25" t="n"/>
      <c r="W193" s="25" t="n"/>
      <c r="X193" s="18">
        <f>IF(D193="","",SUM(N193:R193))</f>
        <v/>
      </c>
      <c r="Y193" s="22">
        <f>IF(D193="","",IFERROR(X193/IF(K193&gt;0,K193,L193),0))</f>
        <v/>
      </c>
      <c r="Z193" s="22">
        <f>IF(D193="","",IFERROR(R193/L193,0))</f>
        <v/>
      </c>
      <c r="AA193" s="23">
        <f>IF(D193="","",IFERROR(V193/U193,0))</f>
        <v/>
      </c>
      <c r="AB193" s="22">
        <f>IF(D193="","",IFERROR(W193/V193,0))</f>
        <v/>
      </c>
      <c r="AC193" s="15" t="n"/>
      <c r="AD193" s="15" t="n"/>
      <c r="AE193" s="15" t="n"/>
    </row>
    <row r="194" ht="34" customHeight="1">
      <c r="A194" s="18">
        <f>IF(D194="","","P-"&amp;TEXT(ROW()-6,"0000"))</f>
        <v/>
      </c>
      <c r="B194" s="15" t="n"/>
      <c r="C194" s="15" t="n"/>
      <c r="D194" s="24" t="n"/>
      <c r="E194" s="15" t="n"/>
      <c r="F194" s="15" t="n"/>
      <c r="G194" s="15" t="n"/>
      <c r="H194" s="15" t="n"/>
      <c r="I194" s="15" t="n"/>
      <c r="J194" s="15" t="n"/>
      <c r="K194" s="15" t="n"/>
      <c r="L194" s="15" t="n"/>
      <c r="M194" s="15" t="n"/>
      <c r="N194" s="15" t="n"/>
      <c r="O194" s="15" t="n"/>
      <c r="P194" s="15" t="n"/>
      <c r="Q194" s="15" t="n"/>
      <c r="R194" s="15" t="n"/>
      <c r="S194" s="15" t="n"/>
      <c r="T194" s="15" t="n"/>
      <c r="U194" s="15" t="n"/>
      <c r="V194" s="25" t="n"/>
      <c r="W194" s="25" t="n"/>
      <c r="X194" s="18">
        <f>IF(D194="","",SUM(N194:R194))</f>
        <v/>
      </c>
      <c r="Y194" s="22">
        <f>IF(D194="","",IFERROR(X194/IF(K194&gt;0,K194,L194),0))</f>
        <v/>
      </c>
      <c r="Z194" s="22">
        <f>IF(D194="","",IFERROR(R194/L194,0))</f>
        <v/>
      </c>
      <c r="AA194" s="23">
        <f>IF(D194="","",IFERROR(V194/U194,0))</f>
        <v/>
      </c>
      <c r="AB194" s="22">
        <f>IF(D194="","",IFERROR(W194/V194,0))</f>
        <v/>
      </c>
      <c r="AC194" s="15" t="n"/>
      <c r="AD194" s="15" t="n"/>
      <c r="AE194" s="15" t="n"/>
    </row>
    <row r="195" ht="34" customHeight="1">
      <c r="A195" s="18">
        <f>IF(D195="","","P-"&amp;TEXT(ROW()-6,"0000"))</f>
        <v/>
      </c>
      <c r="B195" s="15" t="n"/>
      <c r="C195" s="15" t="n"/>
      <c r="D195" s="24" t="n"/>
      <c r="E195" s="15" t="n"/>
      <c r="F195" s="15" t="n"/>
      <c r="G195" s="15" t="n"/>
      <c r="H195" s="15" t="n"/>
      <c r="I195" s="15" t="n"/>
      <c r="J195" s="15" t="n"/>
      <c r="K195" s="15" t="n"/>
      <c r="L195" s="15" t="n"/>
      <c r="M195" s="15" t="n"/>
      <c r="N195" s="15" t="n"/>
      <c r="O195" s="15" t="n"/>
      <c r="P195" s="15" t="n"/>
      <c r="Q195" s="15" t="n"/>
      <c r="R195" s="15" t="n"/>
      <c r="S195" s="15" t="n"/>
      <c r="T195" s="15" t="n"/>
      <c r="U195" s="15" t="n"/>
      <c r="V195" s="25" t="n"/>
      <c r="W195" s="25" t="n"/>
      <c r="X195" s="18">
        <f>IF(D195="","",SUM(N195:R195))</f>
        <v/>
      </c>
      <c r="Y195" s="22">
        <f>IF(D195="","",IFERROR(X195/IF(K195&gt;0,K195,L195),0))</f>
        <v/>
      </c>
      <c r="Z195" s="22">
        <f>IF(D195="","",IFERROR(R195/L195,0))</f>
        <v/>
      </c>
      <c r="AA195" s="23">
        <f>IF(D195="","",IFERROR(V195/U195,0))</f>
        <v/>
      </c>
      <c r="AB195" s="22">
        <f>IF(D195="","",IFERROR(W195/V195,0))</f>
        <v/>
      </c>
      <c r="AC195" s="15" t="n"/>
      <c r="AD195" s="15" t="n"/>
      <c r="AE195" s="15" t="n"/>
    </row>
    <row r="196" ht="34" customHeight="1">
      <c r="A196" s="18">
        <f>IF(D196="","","P-"&amp;TEXT(ROW()-6,"0000"))</f>
        <v/>
      </c>
      <c r="B196" s="15" t="n"/>
      <c r="C196" s="15" t="n"/>
      <c r="D196" s="24" t="n"/>
      <c r="E196" s="15" t="n"/>
      <c r="F196" s="15" t="n"/>
      <c r="G196" s="15" t="n"/>
      <c r="H196" s="15" t="n"/>
      <c r="I196" s="15" t="n"/>
      <c r="J196" s="15" t="n"/>
      <c r="K196" s="15" t="n"/>
      <c r="L196" s="15" t="n"/>
      <c r="M196" s="15" t="n"/>
      <c r="N196" s="15" t="n"/>
      <c r="O196" s="15" t="n"/>
      <c r="P196" s="15" t="n"/>
      <c r="Q196" s="15" t="n"/>
      <c r="R196" s="15" t="n"/>
      <c r="S196" s="15" t="n"/>
      <c r="T196" s="15" t="n"/>
      <c r="U196" s="15" t="n"/>
      <c r="V196" s="25" t="n"/>
      <c r="W196" s="25" t="n"/>
      <c r="X196" s="18">
        <f>IF(D196="","",SUM(N196:R196))</f>
        <v/>
      </c>
      <c r="Y196" s="22">
        <f>IF(D196="","",IFERROR(X196/IF(K196&gt;0,K196,L196),0))</f>
        <v/>
      </c>
      <c r="Z196" s="22">
        <f>IF(D196="","",IFERROR(R196/L196,0))</f>
        <v/>
      </c>
      <c r="AA196" s="23">
        <f>IF(D196="","",IFERROR(V196/U196,0))</f>
        <v/>
      </c>
      <c r="AB196" s="22">
        <f>IF(D196="","",IFERROR(W196/V196,0))</f>
        <v/>
      </c>
      <c r="AC196" s="15" t="n"/>
      <c r="AD196" s="15" t="n"/>
      <c r="AE196" s="15" t="n"/>
    </row>
    <row r="197" ht="34" customHeight="1">
      <c r="A197" s="18">
        <f>IF(D197="","","P-"&amp;TEXT(ROW()-6,"0000"))</f>
        <v/>
      </c>
      <c r="B197" s="15" t="n"/>
      <c r="C197" s="15" t="n"/>
      <c r="D197" s="24" t="n"/>
      <c r="E197" s="15" t="n"/>
      <c r="F197" s="15" t="n"/>
      <c r="G197" s="15" t="n"/>
      <c r="H197" s="15" t="n"/>
      <c r="I197" s="15" t="n"/>
      <c r="J197" s="15" t="n"/>
      <c r="K197" s="15" t="n"/>
      <c r="L197" s="15" t="n"/>
      <c r="M197" s="15" t="n"/>
      <c r="N197" s="15" t="n"/>
      <c r="O197" s="15" t="n"/>
      <c r="P197" s="15" t="n"/>
      <c r="Q197" s="15" t="n"/>
      <c r="R197" s="15" t="n"/>
      <c r="S197" s="15" t="n"/>
      <c r="T197" s="15" t="n"/>
      <c r="U197" s="15" t="n"/>
      <c r="V197" s="25" t="n"/>
      <c r="W197" s="25" t="n"/>
      <c r="X197" s="18">
        <f>IF(D197="","",SUM(N197:R197))</f>
        <v/>
      </c>
      <c r="Y197" s="22">
        <f>IF(D197="","",IFERROR(X197/IF(K197&gt;0,K197,L197),0))</f>
        <v/>
      </c>
      <c r="Z197" s="22">
        <f>IF(D197="","",IFERROR(R197/L197,0))</f>
        <v/>
      </c>
      <c r="AA197" s="23">
        <f>IF(D197="","",IFERROR(V197/U197,0))</f>
        <v/>
      </c>
      <c r="AB197" s="22">
        <f>IF(D197="","",IFERROR(W197/V197,0))</f>
        <v/>
      </c>
      <c r="AC197" s="15" t="n"/>
      <c r="AD197" s="15" t="n"/>
      <c r="AE197" s="15" t="n"/>
    </row>
    <row r="198" ht="34" customHeight="1">
      <c r="A198" s="18">
        <f>IF(D198="","","P-"&amp;TEXT(ROW()-6,"0000"))</f>
        <v/>
      </c>
      <c r="B198" s="15" t="n"/>
      <c r="C198" s="15" t="n"/>
      <c r="D198" s="24" t="n"/>
      <c r="E198" s="15" t="n"/>
      <c r="F198" s="15" t="n"/>
      <c r="G198" s="15" t="n"/>
      <c r="H198" s="15" t="n"/>
      <c r="I198" s="15" t="n"/>
      <c r="J198" s="15" t="n"/>
      <c r="K198" s="15" t="n"/>
      <c r="L198" s="15" t="n"/>
      <c r="M198" s="15" t="n"/>
      <c r="N198" s="15" t="n"/>
      <c r="O198" s="15" t="n"/>
      <c r="P198" s="15" t="n"/>
      <c r="Q198" s="15" t="n"/>
      <c r="R198" s="15" t="n"/>
      <c r="S198" s="15" t="n"/>
      <c r="T198" s="15" t="n"/>
      <c r="U198" s="15" t="n"/>
      <c r="V198" s="25" t="n"/>
      <c r="W198" s="25" t="n"/>
      <c r="X198" s="18">
        <f>IF(D198="","",SUM(N198:R198))</f>
        <v/>
      </c>
      <c r="Y198" s="22">
        <f>IF(D198="","",IFERROR(X198/IF(K198&gt;0,K198,L198),0))</f>
        <v/>
      </c>
      <c r="Z198" s="22">
        <f>IF(D198="","",IFERROR(R198/L198,0))</f>
        <v/>
      </c>
      <c r="AA198" s="23">
        <f>IF(D198="","",IFERROR(V198/U198,0))</f>
        <v/>
      </c>
      <c r="AB198" s="22">
        <f>IF(D198="","",IFERROR(W198/V198,0))</f>
        <v/>
      </c>
      <c r="AC198" s="15" t="n"/>
      <c r="AD198" s="15" t="n"/>
      <c r="AE198" s="15" t="n"/>
    </row>
    <row r="199" ht="34" customHeight="1">
      <c r="A199" s="18">
        <f>IF(D199="","","P-"&amp;TEXT(ROW()-6,"0000"))</f>
        <v/>
      </c>
      <c r="B199" s="15" t="n"/>
      <c r="C199" s="15" t="n"/>
      <c r="D199" s="24" t="n"/>
      <c r="E199" s="15" t="n"/>
      <c r="F199" s="15" t="n"/>
      <c r="G199" s="15" t="n"/>
      <c r="H199" s="15" t="n"/>
      <c r="I199" s="15" t="n"/>
      <c r="J199" s="15" t="n"/>
      <c r="K199" s="15" t="n"/>
      <c r="L199" s="15" t="n"/>
      <c r="M199" s="15" t="n"/>
      <c r="N199" s="15" t="n"/>
      <c r="O199" s="15" t="n"/>
      <c r="P199" s="15" t="n"/>
      <c r="Q199" s="15" t="n"/>
      <c r="R199" s="15" t="n"/>
      <c r="S199" s="15" t="n"/>
      <c r="T199" s="15" t="n"/>
      <c r="U199" s="15" t="n"/>
      <c r="V199" s="25" t="n"/>
      <c r="W199" s="25" t="n"/>
      <c r="X199" s="18">
        <f>IF(D199="","",SUM(N199:R199))</f>
        <v/>
      </c>
      <c r="Y199" s="22">
        <f>IF(D199="","",IFERROR(X199/IF(K199&gt;0,K199,L199),0))</f>
        <v/>
      </c>
      <c r="Z199" s="22">
        <f>IF(D199="","",IFERROR(R199/L199,0))</f>
        <v/>
      </c>
      <c r="AA199" s="23">
        <f>IF(D199="","",IFERROR(V199/U199,0))</f>
        <v/>
      </c>
      <c r="AB199" s="22">
        <f>IF(D199="","",IFERROR(W199/V199,0))</f>
        <v/>
      </c>
      <c r="AC199" s="15" t="n"/>
      <c r="AD199" s="15" t="n"/>
      <c r="AE199" s="15" t="n"/>
    </row>
    <row r="200" ht="34" customHeight="1">
      <c r="A200" s="18">
        <f>IF(D200="","","P-"&amp;TEXT(ROW()-6,"0000"))</f>
        <v/>
      </c>
      <c r="B200" s="15" t="n"/>
      <c r="C200" s="15" t="n"/>
      <c r="D200" s="24" t="n"/>
      <c r="E200" s="15" t="n"/>
      <c r="F200" s="15" t="n"/>
      <c r="G200" s="15" t="n"/>
      <c r="H200" s="15" t="n"/>
      <c r="I200" s="15" t="n"/>
      <c r="J200" s="15" t="n"/>
      <c r="K200" s="15" t="n"/>
      <c r="L200" s="15" t="n"/>
      <c r="M200" s="15" t="n"/>
      <c r="N200" s="15" t="n"/>
      <c r="O200" s="15" t="n"/>
      <c r="P200" s="15" t="n"/>
      <c r="Q200" s="15" t="n"/>
      <c r="R200" s="15" t="n"/>
      <c r="S200" s="15" t="n"/>
      <c r="T200" s="15" t="n"/>
      <c r="U200" s="15" t="n"/>
      <c r="V200" s="25" t="n"/>
      <c r="W200" s="25" t="n"/>
      <c r="X200" s="18">
        <f>IF(D200="","",SUM(N200:R200))</f>
        <v/>
      </c>
      <c r="Y200" s="22">
        <f>IF(D200="","",IFERROR(X200/IF(K200&gt;0,K200,L200),0))</f>
        <v/>
      </c>
      <c r="Z200" s="22">
        <f>IF(D200="","",IFERROR(R200/L200,0))</f>
        <v/>
      </c>
      <c r="AA200" s="23">
        <f>IF(D200="","",IFERROR(V200/U200,0))</f>
        <v/>
      </c>
      <c r="AB200" s="22">
        <f>IF(D200="","",IFERROR(W200/V200,0))</f>
        <v/>
      </c>
      <c r="AC200" s="15" t="n"/>
      <c r="AD200" s="15" t="n"/>
      <c r="AE200" s="15" t="n"/>
    </row>
    <row r="201" ht="34" customHeight="1">
      <c r="A201" s="18">
        <f>IF(D201="","","P-"&amp;TEXT(ROW()-6,"0000"))</f>
        <v/>
      </c>
      <c r="B201" s="15" t="n"/>
      <c r="C201" s="15" t="n"/>
      <c r="D201" s="24" t="n"/>
      <c r="E201" s="15" t="n"/>
      <c r="F201" s="15" t="n"/>
      <c r="G201" s="15" t="n"/>
      <c r="H201" s="15" t="n"/>
      <c r="I201" s="15" t="n"/>
      <c r="J201" s="15" t="n"/>
      <c r="K201" s="15" t="n"/>
      <c r="L201" s="15" t="n"/>
      <c r="M201" s="15" t="n"/>
      <c r="N201" s="15" t="n"/>
      <c r="O201" s="15" t="n"/>
      <c r="P201" s="15" t="n"/>
      <c r="Q201" s="15" t="n"/>
      <c r="R201" s="15" t="n"/>
      <c r="S201" s="15" t="n"/>
      <c r="T201" s="15" t="n"/>
      <c r="U201" s="15" t="n"/>
      <c r="V201" s="25" t="n"/>
      <c r="W201" s="25" t="n"/>
      <c r="X201" s="18">
        <f>IF(D201="","",SUM(N201:R201))</f>
        <v/>
      </c>
      <c r="Y201" s="22">
        <f>IF(D201="","",IFERROR(X201/IF(K201&gt;0,K201,L201),0))</f>
        <v/>
      </c>
      <c r="Z201" s="22">
        <f>IF(D201="","",IFERROR(R201/L201,0))</f>
        <v/>
      </c>
      <c r="AA201" s="23">
        <f>IF(D201="","",IFERROR(V201/U201,0))</f>
        <v/>
      </c>
      <c r="AB201" s="22">
        <f>IF(D201="","",IFERROR(W201/V201,0))</f>
        <v/>
      </c>
      <c r="AC201" s="15" t="n"/>
      <c r="AD201" s="15" t="n"/>
      <c r="AE201" s="15" t="n"/>
    </row>
    <row r="202" ht="34" customHeight="1">
      <c r="A202" s="18">
        <f>IF(D202="","","P-"&amp;TEXT(ROW()-6,"0000"))</f>
        <v/>
      </c>
      <c r="B202" s="15" t="n"/>
      <c r="C202" s="15" t="n"/>
      <c r="D202" s="24" t="n"/>
      <c r="E202" s="15" t="n"/>
      <c r="F202" s="15" t="n"/>
      <c r="G202" s="15" t="n"/>
      <c r="H202" s="15" t="n"/>
      <c r="I202" s="15" t="n"/>
      <c r="J202" s="15" t="n"/>
      <c r="K202" s="15" t="n"/>
      <c r="L202" s="15" t="n"/>
      <c r="M202" s="15" t="n"/>
      <c r="N202" s="15" t="n"/>
      <c r="O202" s="15" t="n"/>
      <c r="P202" s="15" t="n"/>
      <c r="Q202" s="15" t="n"/>
      <c r="R202" s="15" t="n"/>
      <c r="S202" s="15" t="n"/>
      <c r="T202" s="15" t="n"/>
      <c r="U202" s="15" t="n"/>
      <c r="V202" s="25" t="n"/>
      <c r="W202" s="25" t="n"/>
      <c r="X202" s="18">
        <f>IF(D202="","",SUM(N202:R202))</f>
        <v/>
      </c>
      <c r="Y202" s="22">
        <f>IF(D202="","",IFERROR(X202/IF(K202&gt;0,K202,L202),0))</f>
        <v/>
      </c>
      <c r="Z202" s="22">
        <f>IF(D202="","",IFERROR(R202/L202,0))</f>
        <v/>
      </c>
      <c r="AA202" s="23">
        <f>IF(D202="","",IFERROR(V202/U202,0))</f>
        <v/>
      </c>
      <c r="AB202" s="22">
        <f>IF(D202="","",IFERROR(W202/V202,0))</f>
        <v/>
      </c>
      <c r="AC202" s="15" t="n"/>
      <c r="AD202" s="15" t="n"/>
      <c r="AE202" s="15" t="n"/>
    </row>
    <row r="203" ht="34" customHeight="1">
      <c r="A203" s="18">
        <f>IF(D203="","","P-"&amp;TEXT(ROW()-6,"0000"))</f>
        <v/>
      </c>
      <c r="B203" s="15" t="n"/>
      <c r="C203" s="15" t="n"/>
      <c r="D203" s="24" t="n"/>
      <c r="E203" s="15" t="n"/>
      <c r="F203" s="15" t="n"/>
      <c r="G203" s="15" t="n"/>
      <c r="H203" s="15" t="n"/>
      <c r="I203" s="15" t="n"/>
      <c r="J203" s="15" t="n"/>
      <c r="K203" s="15" t="n"/>
      <c r="L203" s="15" t="n"/>
      <c r="M203" s="15" t="n"/>
      <c r="N203" s="15" t="n"/>
      <c r="O203" s="15" t="n"/>
      <c r="P203" s="15" t="n"/>
      <c r="Q203" s="15" t="n"/>
      <c r="R203" s="15" t="n"/>
      <c r="S203" s="15" t="n"/>
      <c r="T203" s="15" t="n"/>
      <c r="U203" s="15" t="n"/>
      <c r="V203" s="25" t="n"/>
      <c r="W203" s="25" t="n"/>
      <c r="X203" s="18">
        <f>IF(D203="","",SUM(N203:R203))</f>
        <v/>
      </c>
      <c r="Y203" s="22">
        <f>IF(D203="","",IFERROR(X203/IF(K203&gt;0,K203,L203),0))</f>
        <v/>
      </c>
      <c r="Z203" s="22">
        <f>IF(D203="","",IFERROR(R203/L203,0))</f>
        <v/>
      </c>
      <c r="AA203" s="23">
        <f>IF(D203="","",IFERROR(V203/U203,0))</f>
        <v/>
      </c>
      <c r="AB203" s="22">
        <f>IF(D203="","",IFERROR(W203/V203,0))</f>
        <v/>
      </c>
      <c r="AC203" s="15" t="n"/>
      <c r="AD203" s="15" t="n"/>
      <c r="AE203" s="15" t="n"/>
    </row>
    <row r="204" ht="34" customHeight="1">
      <c r="A204" s="18">
        <f>IF(D204="","","P-"&amp;TEXT(ROW()-6,"0000"))</f>
        <v/>
      </c>
      <c r="B204" s="15" t="n"/>
      <c r="C204" s="15" t="n"/>
      <c r="D204" s="24" t="n"/>
      <c r="E204" s="15" t="n"/>
      <c r="F204" s="15" t="n"/>
      <c r="G204" s="15" t="n"/>
      <c r="H204" s="15" t="n"/>
      <c r="I204" s="15" t="n"/>
      <c r="J204" s="15" t="n"/>
      <c r="K204" s="15" t="n"/>
      <c r="L204" s="15" t="n"/>
      <c r="M204" s="15" t="n"/>
      <c r="N204" s="15" t="n"/>
      <c r="O204" s="15" t="n"/>
      <c r="P204" s="15" t="n"/>
      <c r="Q204" s="15" t="n"/>
      <c r="R204" s="15" t="n"/>
      <c r="S204" s="15" t="n"/>
      <c r="T204" s="15" t="n"/>
      <c r="U204" s="15" t="n"/>
      <c r="V204" s="25" t="n"/>
      <c r="W204" s="25" t="n"/>
      <c r="X204" s="18">
        <f>IF(D204="","",SUM(N204:R204))</f>
        <v/>
      </c>
      <c r="Y204" s="22">
        <f>IF(D204="","",IFERROR(X204/IF(K204&gt;0,K204,L204),0))</f>
        <v/>
      </c>
      <c r="Z204" s="22">
        <f>IF(D204="","",IFERROR(R204/L204,0))</f>
        <v/>
      </c>
      <c r="AA204" s="23">
        <f>IF(D204="","",IFERROR(V204/U204,0))</f>
        <v/>
      </c>
      <c r="AB204" s="22">
        <f>IF(D204="","",IFERROR(W204/V204,0))</f>
        <v/>
      </c>
      <c r="AC204" s="15" t="n"/>
      <c r="AD204" s="15" t="n"/>
      <c r="AE204" s="15" t="n"/>
    </row>
    <row r="205" ht="34" customHeight="1">
      <c r="A205" s="18">
        <f>IF(D205="","","P-"&amp;TEXT(ROW()-6,"0000"))</f>
        <v/>
      </c>
      <c r="B205" s="15" t="n"/>
      <c r="C205" s="15" t="n"/>
      <c r="D205" s="24" t="n"/>
      <c r="E205" s="15" t="n"/>
      <c r="F205" s="15" t="n"/>
      <c r="G205" s="15" t="n"/>
      <c r="H205" s="15" t="n"/>
      <c r="I205" s="15" t="n"/>
      <c r="J205" s="15" t="n"/>
      <c r="K205" s="15" t="n"/>
      <c r="L205" s="15" t="n"/>
      <c r="M205" s="15" t="n"/>
      <c r="N205" s="15" t="n"/>
      <c r="O205" s="15" t="n"/>
      <c r="P205" s="15" t="n"/>
      <c r="Q205" s="15" t="n"/>
      <c r="R205" s="15" t="n"/>
      <c r="S205" s="15" t="n"/>
      <c r="T205" s="15" t="n"/>
      <c r="U205" s="15" t="n"/>
      <c r="V205" s="25" t="n"/>
      <c r="W205" s="25" t="n"/>
      <c r="X205" s="18">
        <f>IF(D205="","",SUM(N205:R205))</f>
        <v/>
      </c>
      <c r="Y205" s="22">
        <f>IF(D205="","",IFERROR(X205/IF(K205&gt;0,K205,L205),0))</f>
        <v/>
      </c>
      <c r="Z205" s="22">
        <f>IF(D205="","",IFERROR(R205/L205,0))</f>
        <v/>
      </c>
      <c r="AA205" s="23">
        <f>IF(D205="","",IFERROR(V205/U205,0))</f>
        <v/>
      </c>
      <c r="AB205" s="22">
        <f>IF(D205="","",IFERROR(W205/V205,0))</f>
        <v/>
      </c>
      <c r="AC205" s="15" t="n"/>
      <c r="AD205" s="15" t="n"/>
      <c r="AE205" s="15" t="n"/>
    </row>
    <row r="206" ht="34" customHeight="1">
      <c r="A206" s="18">
        <f>IF(D206="","","P-"&amp;TEXT(ROW()-6,"0000"))</f>
        <v/>
      </c>
      <c r="B206" s="15" t="n"/>
      <c r="C206" s="15" t="n"/>
      <c r="D206" s="24" t="n"/>
      <c r="E206" s="15" t="n"/>
      <c r="F206" s="15" t="n"/>
      <c r="G206" s="15" t="n"/>
      <c r="H206" s="15" t="n"/>
      <c r="I206" s="15" t="n"/>
      <c r="J206" s="15" t="n"/>
      <c r="K206" s="15" t="n"/>
      <c r="L206" s="15" t="n"/>
      <c r="M206" s="15" t="n"/>
      <c r="N206" s="15" t="n"/>
      <c r="O206" s="15" t="n"/>
      <c r="P206" s="15" t="n"/>
      <c r="Q206" s="15" t="n"/>
      <c r="R206" s="15" t="n"/>
      <c r="S206" s="15" t="n"/>
      <c r="T206" s="15" t="n"/>
      <c r="U206" s="15" t="n"/>
      <c r="V206" s="25" t="n"/>
      <c r="W206" s="25" t="n"/>
      <c r="X206" s="18">
        <f>IF(D206="","",SUM(N206:R206))</f>
        <v/>
      </c>
      <c r="Y206" s="22">
        <f>IF(D206="","",IFERROR(X206/IF(K206&gt;0,K206,L206),0))</f>
        <v/>
      </c>
      <c r="Z206" s="22">
        <f>IF(D206="","",IFERROR(R206/L206,0))</f>
        <v/>
      </c>
      <c r="AA206" s="23">
        <f>IF(D206="","",IFERROR(V206/U206,0))</f>
        <v/>
      </c>
      <c r="AB206" s="22">
        <f>IF(D206="","",IFERROR(W206/V206,0))</f>
        <v/>
      </c>
      <c r="AC206" s="15" t="n"/>
      <c r="AD206" s="15" t="n"/>
      <c r="AE206" s="15" t="n"/>
    </row>
    <row r="207" ht="34" customHeight="1">
      <c r="A207" s="18">
        <f>IF(D207="","","P-"&amp;TEXT(ROW()-6,"0000"))</f>
        <v/>
      </c>
      <c r="B207" s="15" t="n"/>
      <c r="C207" s="15" t="n"/>
      <c r="D207" s="24" t="n"/>
      <c r="E207" s="15" t="n"/>
      <c r="F207" s="15" t="n"/>
      <c r="G207" s="15" t="n"/>
      <c r="H207" s="15" t="n"/>
      <c r="I207" s="15" t="n"/>
      <c r="J207" s="15" t="n"/>
      <c r="K207" s="15" t="n"/>
      <c r="L207" s="15" t="n"/>
      <c r="M207" s="15" t="n"/>
      <c r="N207" s="15" t="n"/>
      <c r="O207" s="15" t="n"/>
      <c r="P207" s="15" t="n"/>
      <c r="Q207" s="15" t="n"/>
      <c r="R207" s="15" t="n"/>
      <c r="S207" s="15" t="n"/>
      <c r="T207" s="15" t="n"/>
      <c r="U207" s="15" t="n"/>
      <c r="V207" s="25" t="n"/>
      <c r="W207" s="25" t="n"/>
      <c r="X207" s="18">
        <f>IF(D207="","",SUM(N207:R207))</f>
        <v/>
      </c>
      <c r="Y207" s="22">
        <f>IF(D207="","",IFERROR(X207/IF(K207&gt;0,K207,L207),0))</f>
        <v/>
      </c>
      <c r="Z207" s="22">
        <f>IF(D207="","",IFERROR(R207/L207,0))</f>
        <v/>
      </c>
      <c r="AA207" s="23">
        <f>IF(D207="","",IFERROR(V207/U207,0))</f>
        <v/>
      </c>
      <c r="AB207" s="22">
        <f>IF(D207="","",IFERROR(W207/V207,0))</f>
        <v/>
      </c>
      <c r="AC207" s="15" t="n"/>
      <c r="AD207" s="15" t="n"/>
      <c r="AE207" s="15" t="n"/>
    </row>
    <row r="208" ht="34" customHeight="1">
      <c r="A208" s="18">
        <f>IF(D208="","","P-"&amp;TEXT(ROW()-6,"0000"))</f>
        <v/>
      </c>
      <c r="B208" s="15" t="n"/>
      <c r="C208" s="15" t="n"/>
      <c r="D208" s="24" t="n"/>
      <c r="E208" s="15" t="n"/>
      <c r="F208" s="15" t="n"/>
      <c r="G208" s="15" t="n"/>
      <c r="H208" s="15" t="n"/>
      <c r="I208" s="15" t="n"/>
      <c r="J208" s="15" t="n"/>
      <c r="K208" s="15" t="n"/>
      <c r="L208" s="15" t="n"/>
      <c r="M208" s="15" t="n"/>
      <c r="N208" s="15" t="n"/>
      <c r="O208" s="15" t="n"/>
      <c r="P208" s="15" t="n"/>
      <c r="Q208" s="15" t="n"/>
      <c r="R208" s="15" t="n"/>
      <c r="S208" s="15" t="n"/>
      <c r="T208" s="15" t="n"/>
      <c r="U208" s="15" t="n"/>
      <c r="V208" s="25" t="n"/>
      <c r="W208" s="25" t="n"/>
      <c r="X208" s="18">
        <f>IF(D208="","",SUM(N208:R208))</f>
        <v/>
      </c>
      <c r="Y208" s="22">
        <f>IF(D208="","",IFERROR(X208/IF(K208&gt;0,K208,L208),0))</f>
        <v/>
      </c>
      <c r="Z208" s="22">
        <f>IF(D208="","",IFERROR(R208/L208,0))</f>
        <v/>
      </c>
      <c r="AA208" s="23">
        <f>IF(D208="","",IFERROR(V208/U208,0))</f>
        <v/>
      </c>
      <c r="AB208" s="22">
        <f>IF(D208="","",IFERROR(W208/V208,0))</f>
        <v/>
      </c>
      <c r="AC208" s="15" t="n"/>
      <c r="AD208" s="15" t="n"/>
      <c r="AE208" s="15" t="n"/>
    </row>
    <row r="209" ht="34" customHeight="1">
      <c r="A209" s="18">
        <f>IF(D209="","","P-"&amp;TEXT(ROW()-6,"0000"))</f>
        <v/>
      </c>
      <c r="B209" s="15" t="n"/>
      <c r="C209" s="15" t="n"/>
      <c r="D209" s="24" t="n"/>
      <c r="E209" s="15" t="n"/>
      <c r="F209" s="15" t="n"/>
      <c r="G209" s="15" t="n"/>
      <c r="H209" s="15" t="n"/>
      <c r="I209" s="15" t="n"/>
      <c r="J209" s="15" t="n"/>
      <c r="K209" s="15" t="n"/>
      <c r="L209" s="15" t="n"/>
      <c r="M209" s="15" t="n"/>
      <c r="N209" s="15" t="n"/>
      <c r="O209" s="15" t="n"/>
      <c r="P209" s="15" t="n"/>
      <c r="Q209" s="15" t="n"/>
      <c r="R209" s="15" t="n"/>
      <c r="S209" s="15" t="n"/>
      <c r="T209" s="15" t="n"/>
      <c r="U209" s="15" t="n"/>
      <c r="V209" s="25" t="n"/>
      <c r="W209" s="25" t="n"/>
      <c r="X209" s="18">
        <f>IF(D209="","",SUM(N209:R209))</f>
        <v/>
      </c>
      <c r="Y209" s="22">
        <f>IF(D209="","",IFERROR(X209/IF(K209&gt;0,K209,L209),0))</f>
        <v/>
      </c>
      <c r="Z209" s="22">
        <f>IF(D209="","",IFERROR(R209/L209,0))</f>
        <v/>
      </c>
      <c r="AA209" s="23">
        <f>IF(D209="","",IFERROR(V209/U209,0))</f>
        <v/>
      </c>
      <c r="AB209" s="22">
        <f>IF(D209="","",IFERROR(W209/V209,0))</f>
        <v/>
      </c>
      <c r="AC209" s="15" t="n"/>
      <c r="AD209" s="15" t="n"/>
      <c r="AE209" s="15" t="n"/>
    </row>
    <row r="210" ht="34" customHeight="1">
      <c r="A210" s="18">
        <f>IF(D210="","","P-"&amp;TEXT(ROW()-6,"0000"))</f>
        <v/>
      </c>
      <c r="B210" s="15" t="n"/>
      <c r="C210" s="15" t="n"/>
      <c r="D210" s="24" t="n"/>
      <c r="E210" s="15" t="n"/>
      <c r="F210" s="15" t="n"/>
      <c r="G210" s="15" t="n"/>
      <c r="H210" s="15" t="n"/>
      <c r="I210" s="15" t="n"/>
      <c r="J210" s="15" t="n"/>
      <c r="K210" s="15" t="n"/>
      <c r="L210" s="15" t="n"/>
      <c r="M210" s="15" t="n"/>
      <c r="N210" s="15" t="n"/>
      <c r="O210" s="15" t="n"/>
      <c r="P210" s="15" t="n"/>
      <c r="Q210" s="15" t="n"/>
      <c r="R210" s="15" t="n"/>
      <c r="S210" s="15" t="n"/>
      <c r="T210" s="15" t="n"/>
      <c r="U210" s="15" t="n"/>
      <c r="V210" s="25" t="n"/>
      <c r="W210" s="25" t="n"/>
      <c r="X210" s="18">
        <f>IF(D210="","",SUM(N210:R210))</f>
        <v/>
      </c>
      <c r="Y210" s="22">
        <f>IF(D210="","",IFERROR(X210/IF(K210&gt;0,K210,L210),0))</f>
        <v/>
      </c>
      <c r="Z210" s="22">
        <f>IF(D210="","",IFERROR(R210/L210,0))</f>
        <v/>
      </c>
      <c r="AA210" s="23">
        <f>IF(D210="","",IFERROR(V210/U210,0))</f>
        <v/>
      </c>
      <c r="AB210" s="22">
        <f>IF(D210="","",IFERROR(W210/V210,0))</f>
        <v/>
      </c>
      <c r="AC210" s="15" t="n"/>
      <c r="AD210" s="15" t="n"/>
      <c r="AE210" s="15" t="n"/>
    </row>
    <row r="211" ht="34" customHeight="1">
      <c r="A211" s="18">
        <f>IF(D211="","","P-"&amp;TEXT(ROW()-6,"0000"))</f>
        <v/>
      </c>
      <c r="B211" s="15" t="n"/>
      <c r="C211" s="15" t="n"/>
      <c r="D211" s="24" t="n"/>
      <c r="E211" s="15" t="n"/>
      <c r="F211" s="15" t="n"/>
      <c r="G211" s="15" t="n"/>
      <c r="H211" s="15" t="n"/>
      <c r="I211" s="15" t="n"/>
      <c r="J211" s="15" t="n"/>
      <c r="K211" s="15" t="n"/>
      <c r="L211" s="15" t="n"/>
      <c r="M211" s="15" t="n"/>
      <c r="N211" s="15" t="n"/>
      <c r="O211" s="15" t="n"/>
      <c r="P211" s="15" t="n"/>
      <c r="Q211" s="15" t="n"/>
      <c r="R211" s="15" t="n"/>
      <c r="S211" s="15" t="n"/>
      <c r="T211" s="15" t="n"/>
      <c r="U211" s="15" t="n"/>
      <c r="V211" s="25" t="n"/>
      <c r="W211" s="25" t="n"/>
      <c r="X211" s="18">
        <f>IF(D211="","",SUM(N211:R211))</f>
        <v/>
      </c>
      <c r="Y211" s="22">
        <f>IF(D211="","",IFERROR(X211/IF(K211&gt;0,K211,L211),0))</f>
        <v/>
      </c>
      <c r="Z211" s="22">
        <f>IF(D211="","",IFERROR(R211/L211,0))</f>
        <v/>
      </c>
      <c r="AA211" s="23">
        <f>IF(D211="","",IFERROR(V211/U211,0))</f>
        <v/>
      </c>
      <c r="AB211" s="22">
        <f>IF(D211="","",IFERROR(W211/V211,0))</f>
        <v/>
      </c>
      <c r="AC211" s="15" t="n"/>
      <c r="AD211" s="15" t="n"/>
      <c r="AE211" s="15" t="n"/>
    </row>
    <row r="212" ht="34" customHeight="1">
      <c r="A212" s="18">
        <f>IF(D212="","","P-"&amp;TEXT(ROW()-6,"0000"))</f>
        <v/>
      </c>
      <c r="B212" s="15" t="n"/>
      <c r="C212" s="15" t="n"/>
      <c r="D212" s="24" t="n"/>
      <c r="E212" s="15" t="n"/>
      <c r="F212" s="15" t="n"/>
      <c r="G212" s="15" t="n"/>
      <c r="H212" s="15" t="n"/>
      <c r="I212" s="15" t="n"/>
      <c r="J212" s="15" t="n"/>
      <c r="K212" s="15" t="n"/>
      <c r="L212" s="15" t="n"/>
      <c r="M212" s="15" t="n"/>
      <c r="N212" s="15" t="n"/>
      <c r="O212" s="15" t="n"/>
      <c r="P212" s="15" t="n"/>
      <c r="Q212" s="15" t="n"/>
      <c r="R212" s="15" t="n"/>
      <c r="S212" s="15" t="n"/>
      <c r="T212" s="15" t="n"/>
      <c r="U212" s="15" t="n"/>
      <c r="V212" s="25" t="n"/>
      <c r="W212" s="25" t="n"/>
      <c r="X212" s="18">
        <f>IF(D212="","",SUM(N212:R212))</f>
        <v/>
      </c>
      <c r="Y212" s="22">
        <f>IF(D212="","",IFERROR(X212/IF(K212&gt;0,K212,L212),0))</f>
        <v/>
      </c>
      <c r="Z212" s="22">
        <f>IF(D212="","",IFERROR(R212/L212,0))</f>
        <v/>
      </c>
      <c r="AA212" s="23">
        <f>IF(D212="","",IFERROR(V212/U212,0))</f>
        <v/>
      </c>
      <c r="AB212" s="22">
        <f>IF(D212="","",IFERROR(W212/V212,0))</f>
        <v/>
      </c>
      <c r="AC212" s="15" t="n"/>
      <c r="AD212" s="15" t="n"/>
      <c r="AE212" s="15" t="n"/>
    </row>
    <row r="213" ht="34" customHeight="1">
      <c r="A213" s="18">
        <f>IF(D213="","","P-"&amp;TEXT(ROW()-6,"0000"))</f>
        <v/>
      </c>
      <c r="B213" s="15" t="n"/>
      <c r="C213" s="15" t="n"/>
      <c r="D213" s="24" t="n"/>
      <c r="E213" s="15" t="n"/>
      <c r="F213" s="15" t="n"/>
      <c r="G213" s="15" t="n"/>
      <c r="H213" s="15" t="n"/>
      <c r="I213" s="15" t="n"/>
      <c r="J213" s="15" t="n"/>
      <c r="K213" s="15" t="n"/>
      <c r="L213" s="15" t="n"/>
      <c r="M213" s="15" t="n"/>
      <c r="N213" s="15" t="n"/>
      <c r="O213" s="15" t="n"/>
      <c r="P213" s="15" t="n"/>
      <c r="Q213" s="15" t="n"/>
      <c r="R213" s="15" t="n"/>
      <c r="S213" s="15" t="n"/>
      <c r="T213" s="15" t="n"/>
      <c r="U213" s="15" t="n"/>
      <c r="V213" s="25" t="n"/>
      <c r="W213" s="25" t="n"/>
      <c r="X213" s="18">
        <f>IF(D213="","",SUM(N213:R213))</f>
        <v/>
      </c>
      <c r="Y213" s="22">
        <f>IF(D213="","",IFERROR(X213/IF(K213&gt;0,K213,L213),0))</f>
        <v/>
      </c>
      <c r="Z213" s="22">
        <f>IF(D213="","",IFERROR(R213/L213,0))</f>
        <v/>
      </c>
      <c r="AA213" s="23">
        <f>IF(D213="","",IFERROR(V213/U213,0))</f>
        <v/>
      </c>
      <c r="AB213" s="22">
        <f>IF(D213="","",IFERROR(W213/V213,0))</f>
        <v/>
      </c>
      <c r="AC213" s="15" t="n"/>
      <c r="AD213" s="15" t="n"/>
      <c r="AE213" s="15" t="n"/>
    </row>
    <row r="214" ht="34" customHeight="1">
      <c r="A214" s="18">
        <f>IF(D214="","","P-"&amp;TEXT(ROW()-6,"0000"))</f>
        <v/>
      </c>
      <c r="B214" s="15" t="n"/>
      <c r="C214" s="15" t="n"/>
      <c r="D214" s="24" t="n"/>
      <c r="E214" s="15" t="n"/>
      <c r="F214" s="15" t="n"/>
      <c r="G214" s="15" t="n"/>
      <c r="H214" s="15" t="n"/>
      <c r="I214" s="15" t="n"/>
      <c r="J214" s="15" t="n"/>
      <c r="K214" s="15" t="n"/>
      <c r="L214" s="15" t="n"/>
      <c r="M214" s="15" t="n"/>
      <c r="N214" s="15" t="n"/>
      <c r="O214" s="15" t="n"/>
      <c r="P214" s="15" t="n"/>
      <c r="Q214" s="15" t="n"/>
      <c r="R214" s="15" t="n"/>
      <c r="S214" s="15" t="n"/>
      <c r="T214" s="15" t="n"/>
      <c r="U214" s="15" t="n"/>
      <c r="V214" s="25" t="n"/>
      <c r="W214" s="25" t="n"/>
      <c r="X214" s="18">
        <f>IF(D214="","",SUM(N214:R214))</f>
        <v/>
      </c>
      <c r="Y214" s="22">
        <f>IF(D214="","",IFERROR(X214/IF(K214&gt;0,K214,L214),0))</f>
        <v/>
      </c>
      <c r="Z214" s="22">
        <f>IF(D214="","",IFERROR(R214/L214,0))</f>
        <v/>
      </c>
      <c r="AA214" s="23">
        <f>IF(D214="","",IFERROR(V214/U214,0))</f>
        <v/>
      </c>
      <c r="AB214" s="22">
        <f>IF(D214="","",IFERROR(W214/V214,0))</f>
        <v/>
      </c>
      <c r="AC214" s="15" t="n"/>
      <c r="AD214" s="15" t="n"/>
      <c r="AE214" s="15" t="n"/>
    </row>
    <row r="215" ht="34" customHeight="1">
      <c r="A215" s="18">
        <f>IF(D215="","","P-"&amp;TEXT(ROW()-6,"0000"))</f>
        <v/>
      </c>
      <c r="B215" s="15" t="n"/>
      <c r="C215" s="15" t="n"/>
      <c r="D215" s="24" t="n"/>
      <c r="E215" s="15" t="n"/>
      <c r="F215" s="15" t="n"/>
      <c r="G215" s="15" t="n"/>
      <c r="H215" s="15" t="n"/>
      <c r="I215" s="15" t="n"/>
      <c r="J215" s="15" t="n"/>
      <c r="K215" s="15" t="n"/>
      <c r="L215" s="15" t="n"/>
      <c r="M215" s="15" t="n"/>
      <c r="N215" s="15" t="n"/>
      <c r="O215" s="15" t="n"/>
      <c r="P215" s="15" t="n"/>
      <c r="Q215" s="15" t="n"/>
      <c r="R215" s="15" t="n"/>
      <c r="S215" s="15" t="n"/>
      <c r="T215" s="15" t="n"/>
      <c r="U215" s="15" t="n"/>
      <c r="V215" s="25" t="n"/>
      <c r="W215" s="25" t="n"/>
      <c r="X215" s="18">
        <f>IF(D215="","",SUM(N215:R215))</f>
        <v/>
      </c>
      <c r="Y215" s="22">
        <f>IF(D215="","",IFERROR(X215/IF(K215&gt;0,K215,L215),0))</f>
        <v/>
      </c>
      <c r="Z215" s="22">
        <f>IF(D215="","",IFERROR(R215/L215,0))</f>
        <v/>
      </c>
      <c r="AA215" s="23">
        <f>IF(D215="","",IFERROR(V215/U215,0))</f>
        <v/>
      </c>
      <c r="AB215" s="22">
        <f>IF(D215="","",IFERROR(W215/V215,0))</f>
        <v/>
      </c>
      <c r="AC215" s="15" t="n"/>
      <c r="AD215" s="15" t="n"/>
      <c r="AE215" s="15" t="n"/>
    </row>
    <row r="216" ht="34" customHeight="1">
      <c r="A216" s="18">
        <f>IF(D216="","","P-"&amp;TEXT(ROW()-6,"0000"))</f>
        <v/>
      </c>
      <c r="B216" s="15" t="n"/>
      <c r="C216" s="15" t="n"/>
      <c r="D216" s="24" t="n"/>
      <c r="E216" s="15" t="n"/>
      <c r="F216" s="15" t="n"/>
      <c r="G216" s="15" t="n"/>
      <c r="H216" s="15" t="n"/>
      <c r="I216" s="15" t="n"/>
      <c r="J216" s="15" t="n"/>
      <c r="K216" s="15" t="n"/>
      <c r="L216" s="15" t="n"/>
      <c r="M216" s="15" t="n"/>
      <c r="N216" s="15" t="n"/>
      <c r="O216" s="15" t="n"/>
      <c r="P216" s="15" t="n"/>
      <c r="Q216" s="15" t="n"/>
      <c r="R216" s="15" t="n"/>
      <c r="S216" s="15" t="n"/>
      <c r="T216" s="15" t="n"/>
      <c r="U216" s="15" t="n"/>
      <c r="V216" s="25" t="n"/>
      <c r="W216" s="25" t="n"/>
      <c r="X216" s="18">
        <f>IF(D216="","",SUM(N216:R216))</f>
        <v/>
      </c>
      <c r="Y216" s="22">
        <f>IF(D216="","",IFERROR(X216/IF(K216&gt;0,K216,L216),0))</f>
        <v/>
      </c>
      <c r="Z216" s="22">
        <f>IF(D216="","",IFERROR(R216/L216,0))</f>
        <v/>
      </c>
      <c r="AA216" s="23">
        <f>IF(D216="","",IFERROR(V216/U216,0))</f>
        <v/>
      </c>
      <c r="AB216" s="22">
        <f>IF(D216="","",IFERROR(W216/V216,0))</f>
        <v/>
      </c>
      <c r="AC216" s="15" t="n"/>
      <c r="AD216" s="15" t="n"/>
      <c r="AE216" s="15" t="n"/>
    </row>
    <row r="217" ht="34" customHeight="1">
      <c r="A217" s="18">
        <f>IF(D217="","","P-"&amp;TEXT(ROW()-6,"0000"))</f>
        <v/>
      </c>
      <c r="B217" s="15" t="n"/>
      <c r="C217" s="15" t="n"/>
      <c r="D217" s="24" t="n"/>
      <c r="E217" s="15" t="n"/>
      <c r="F217" s="15" t="n"/>
      <c r="G217" s="15" t="n"/>
      <c r="H217" s="15" t="n"/>
      <c r="I217" s="15" t="n"/>
      <c r="J217" s="15" t="n"/>
      <c r="K217" s="15" t="n"/>
      <c r="L217" s="15" t="n"/>
      <c r="M217" s="15" t="n"/>
      <c r="N217" s="15" t="n"/>
      <c r="O217" s="15" t="n"/>
      <c r="P217" s="15" t="n"/>
      <c r="Q217" s="15" t="n"/>
      <c r="R217" s="15" t="n"/>
      <c r="S217" s="15" t="n"/>
      <c r="T217" s="15" t="n"/>
      <c r="U217" s="15" t="n"/>
      <c r="V217" s="25" t="n"/>
      <c r="W217" s="25" t="n"/>
      <c r="X217" s="18">
        <f>IF(D217="","",SUM(N217:R217))</f>
        <v/>
      </c>
      <c r="Y217" s="22">
        <f>IF(D217="","",IFERROR(X217/IF(K217&gt;0,K217,L217),0))</f>
        <v/>
      </c>
      <c r="Z217" s="22">
        <f>IF(D217="","",IFERROR(R217/L217,0))</f>
        <v/>
      </c>
      <c r="AA217" s="23">
        <f>IF(D217="","",IFERROR(V217/U217,0))</f>
        <v/>
      </c>
      <c r="AB217" s="22">
        <f>IF(D217="","",IFERROR(W217/V217,0))</f>
        <v/>
      </c>
      <c r="AC217" s="15" t="n"/>
      <c r="AD217" s="15" t="n"/>
      <c r="AE217" s="15" t="n"/>
    </row>
    <row r="218" ht="34" customHeight="1">
      <c r="A218" s="18">
        <f>IF(D218="","","P-"&amp;TEXT(ROW()-6,"0000"))</f>
        <v/>
      </c>
      <c r="B218" s="15" t="n"/>
      <c r="C218" s="15" t="n"/>
      <c r="D218" s="24" t="n"/>
      <c r="E218" s="15" t="n"/>
      <c r="F218" s="15" t="n"/>
      <c r="G218" s="15" t="n"/>
      <c r="H218" s="15" t="n"/>
      <c r="I218" s="15" t="n"/>
      <c r="J218" s="15" t="n"/>
      <c r="K218" s="15" t="n"/>
      <c r="L218" s="15" t="n"/>
      <c r="M218" s="15" t="n"/>
      <c r="N218" s="15" t="n"/>
      <c r="O218" s="15" t="n"/>
      <c r="P218" s="15" t="n"/>
      <c r="Q218" s="15" t="n"/>
      <c r="R218" s="15" t="n"/>
      <c r="S218" s="15" t="n"/>
      <c r="T218" s="15" t="n"/>
      <c r="U218" s="15" t="n"/>
      <c r="V218" s="25" t="n"/>
      <c r="W218" s="25" t="n"/>
      <c r="X218" s="18">
        <f>IF(D218="","",SUM(N218:R218))</f>
        <v/>
      </c>
      <c r="Y218" s="22">
        <f>IF(D218="","",IFERROR(X218/IF(K218&gt;0,K218,L218),0))</f>
        <v/>
      </c>
      <c r="Z218" s="22">
        <f>IF(D218="","",IFERROR(R218/L218,0))</f>
        <v/>
      </c>
      <c r="AA218" s="23">
        <f>IF(D218="","",IFERROR(V218/U218,0))</f>
        <v/>
      </c>
      <c r="AB218" s="22">
        <f>IF(D218="","",IFERROR(W218/V218,0))</f>
        <v/>
      </c>
      <c r="AC218" s="15" t="n"/>
      <c r="AD218" s="15" t="n"/>
      <c r="AE218" s="15" t="n"/>
    </row>
    <row r="219" ht="34" customHeight="1">
      <c r="A219" s="18">
        <f>IF(D219="","","P-"&amp;TEXT(ROW()-6,"0000"))</f>
        <v/>
      </c>
      <c r="B219" s="15" t="n"/>
      <c r="C219" s="15" t="n"/>
      <c r="D219" s="24" t="n"/>
      <c r="E219" s="15" t="n"/>
      <c r="F219" s="15" t="n"/>
      <c r="G219" s="15" t="n"/>
      <c r="H219" s="15" t="n"/>
      <c r="I219" s="15" t="n"/>
      <c r="J219" s="15" t="n"/>
      <c r="K219" s="15" t="n"/>
      <c r="L219" s="15" t="n"/>
      <c r="M219" s="15" t="n"/>
      <c r="N219" s="15" t="n"/>
      <c r="O219" s="15" t="n"/>
      <c r="P219" s="15" t="n"/>
      <c r="Q219" s="15" t="n"/>
      <c r="R219" s="15" t="n"/>
      <c r="S219" s="15" t="n"/>
      <c r="T219" s="15" t="n"/>
      <c r="U219" s="15" t="n"/>
      <c r="V219" s="25" t="n"/>
      <c r="W219" s="25" t="n"/>
      <c r="X219" s="18">
        <f>IF(D219="","",SUM(N219:R219))</f>
        <v/>
      </c>
      <c r="Y219" s="22">
        <f>IF(D219="","",IFERROR(X219/IF(K219&gt;0,K219,L219),0))</f>
        <v/>
      </c>
      <c r="Z219" s="22">
        <f>IF(D219="","",IFERROR(R219/L219,0))</f>
        <v/>
      </c>
      <c r="AA219" s="23">
        <f>IF(D219="","",IFERROR(V219/U219,0))</f>
        <v/>
      </c>
      <c r="AB219" s="22">
        <f>IF(D219="","",IFERROR(W219/V219,0))</f>
        <v/>
      </c>
      <c r="AC219" s="15" t="n"/>
      <c r="AD219" s="15" t="n"/>
      <c r="AE219" s="15" t="n"/>
    </row>
    <row r="220" ht="34" customHeight="1">
      <c r="A220" s="18">
        <f>IF(D220="","","P-"&amp;TEXT(ROW()-6,"0000"))</f>
        <v/>
      </c>
      <c r="B220" s="15" t="n"/>
      <c r="C220" s="15" t="n"/>
      <c r="D220" s="24" t="n"/>
      <c r="E220" s="15" t="n"/>
      <c r="F220" s="15" t="n"/>
      <c r="G220" s="15" t="n"/>
      <c r="H220" s="15" t="n"/>
      <c r="I220" s="15" t="n"/>
      <c r="J220" s="15" t="n"/>
      <c r="K220" s="15" t="n"/>
      <c r="L220" s="15" t="n"/>
      <c r="M220" s="15" t="n"/>
      <c r="N220" s="15" t="n"/>
      <c r="O220" s="15" t="n"/>
      <c r="P220" s="15" t="n"/>
      <c r="Q220" s="15" t="n"/>
      <c r="R220" s="15" t="n"/>
      <c r="S220" s="15" t="n"/>
      <c r="T220" s="15" t="n"/>
      <c r="U220" s="15" t="n"/>
      <c r="V220" s="25" t="n"/>
      <c r="W220" s="25" t="n"/>
      <c r="X220" s="18">
        <f>IF(D220="","",SUM(N220:R220))</f>
        <v/>
      </c>
      <c r="Y220" s="22">
        <f>IF(D220="","",IFERROR(X220/IF(K220&gt;0,K220,L220),0))</f>
        <v/>
      </c>
      <c r="Z220" s="22">
        <f>IF(D220="","",IFERROR(R220/L220,0))</f>
        <v/>
      </c>
      <c r="AA220" s="23">
        <f>IF(D220="","",IFERROR(V220/U220,0))</f>
        <v/>
      </c>
      <c r="AB220" s="22">
        <f>IF(D220="","",IFERROR(W220/V220,0))</f>
        <v/>
      </c>
      <c r="AC220" s="15" t="n"/>
      <c r="AD220" s="15" t="n"/>
      <c r="AE220" s="15" t="n"/>
    </row>
    <row r="221" ht="34" customHeight="1">
      <c r="A221" s="18">
        <f>IF(D221="","","P-"&amp;TEXT(ROW()-6,"0000"))</f>
        <v/>
      </c>
      <c r="B221" s="15" t="n"/>
      <c r="C221" s="15" t="n"/>
      <c r="D221" s="24" t="n"/>
      <c r="E221" s="15" t="n"/>
      <c r="F221" s="15" t="n"/>
      <c r="G221" s="15" t="n"/>
      <c r="H221" s="15" t="n"/>
      <c r="I221" s="15" t="n"/>
      <c r="J221" s="15" t="n"/>
      <c r="K221" s="15" t="n"/>
      <c r="L221" s="15" t="n"/>
      <c r="M221" s="15" t="n"/>
      <c r="N221" s="15" t="n"/>
      <c r="O221" s="15" t="n"/>
      <c r="P221" s="15" t="n"/>
      <c r="Q221" s="15" t="n"/>
      <c r="R221" s="15" t="n"/>
      <c r="S221" s="15" t="n"/>
      <c r="T221" s="15" t="n"/>
      <c r="U221" s="15" t="n"/>
      <c r="V221" s="25" t="n"/>
      <c r="W221" s="25" t="n"/>
      <c r="X221" s="18">
        <f>IF(D221="","",SUM(N221:R221))</f>
        <v/>
      </c>
      <c r="Y221" s="22">
        <f>IF(D221="","",IFERROR(X221/IF(K221&gt;0,K221,L221),0))</f>
        <v/>
      </c>
      <c r="Z221" s="22">
        <f>IF(D221="","",IFERROR(R221/L221,0))</f>
        <v/>
      </c>
      <c r="AA221" s="23">
        <f>IF(D221="","",IFERROR(V221/U221,0))</f>
        <v/>
      </c>
      <c r="AB221" s="22">
        <f>IF(D221="","",IFERROR(W221/V221,0))</f>
        <v/>
      </c>
      <c r="AC221" s="15" t="n"/>
      <c r="AD221" s="15" t="n"/>
      <c r="AE221" s="15" t="n"/>
    </row>
    <row r="222" ht="34" customHeight="1">
      <c r="A222" s="18">
        <f>IF(D222="","","P-"&amp;TEXT(ROW()-6,"0000"))</f>
        <v/>
      </c>
      <c r="B222" s="15" t="n"/>
      <c r="C222" s="15" t="n"/>
      <c r="D222" s="24" t="n"/>
      <c r="E222" s="15" t="n"/>
      <c r="F222" s="15" t="n"/>
      <c r="G222" s="15" t="n"/>
      <c r="H222" s="15" t="n"/>
      <c r="I222" s="15" t="n"/>
      <c r="J222" s="15" t="n"/>
      <c r="K222" s="15" t="n"/>
      <c r="L222" s="15" t="n"/>
      <c r="M222" s="15" t="n"/>
      <c r="N222" s="15" t="n"/>
      <c r="O222" s="15" t="n"/>
      <c r="P222" s="15" t="n"/>
      <c r="Q222" s="15" t="n"/>
      <c r="R222" s="15" t="n"/>
      <c r="S222" s="15" t="n"/>
      <c r="T222" s="15" t="n"/>
      <c r="U222" s="15" t="n"/>
      <c r="V222" s="25" t="n"/>
      <c r="W222" s="25" t="n"/>
      <c r="X222" s="18">
        <f>IF(D222="","",SUM(N222:R222))</f>
        <v/>
      </c>
      <c r="Y222" s="22">
        <f>IF(D222="","",IFERROR(X222/IF(K222&gt;0,K222,L222),0))</f>
        <v/>
      </c>
      <c r="Z222" s="22">
        <f>IF(D222="","",IFERROR(R222/L222,0))</f>
        <v/>
      </c>
      <c r="AA222" s="23">
        <f>IF(D222="","",IFERROR(V222/U222,0))</f>
        <v/>
      </c>
      <c r="AB222" s="22">
        <f>IF(D222="","",IFERROR(W222/V222,0))</f>
        <v/>
      </c>
      <c r="AC222" s="15" t="n"/>
      <c r="AD222" s="15" t="n"/>
      <c r="AE222" s="15" t="n"/>
    </row>
    <row r="223" ht="34" customHeight="1">
      <c r="A223" s="18">
        <f>IF(D223="","","P-"&amp;TEXT(ROW()-6,"0000"))</f>
        <v/>
      </c>
      <c r="B223" s="15" t="n"/>
      <c r="C223" s="15" t="n"/>
      <c r="D223" s="24" t="n"/>
      <c r="E223" s="15" t="n"/>
      <c r="F223" s="15" t="n"/>
      <c r="G223" s="15" t="n"/>
      <c r="H223" s="15" t="n"/>
      <c r="I223" s="15" t="n"/>
      <c r="J223" s="15" t="n"/>
      <c r="K223" s="15" t="n"/>
      <c r="L223" s="15" t="n"/>
      <c r="M223" s="15" t="n"/>
      <c r="N223" s="15" t="n"/>
      <c r="O223" s="15" t="n"/>
      <c r="P223" s="15" t="n"/>
      <c r="Q223" s="15" t="n"/>
      <c r="R223" s="15" t="n"/>
      <c r="S223" s="15" t="n"/>
      <c r="T223" s="15" t="n"/>
      <c r="U223" s="15" t="n"/>
      <c r="V223" s="25" t="n"/>
      <c r="W223" s="25" t="n"/>
      <c r="X223" s="18">
        <f>IF(D223="","",SUM(N223:R223))</f>
        <v/>
      </c>
      <c r="Y223" s="22">
        <f>IF(D223="","",IFERROR(X223/IF(K223&gt;0,K223,L223),0))</f>
        <v/>
      </c>
      <c r="Z223" s="22">
        <f>IF(D223="","",IFERROR(R223/L223,0))</f>
        <v/>
      </c>
      <c r="AA223" s="23">
        <f>IF(D223="","",IFERROR(V223/U223,0))</f>
        <v/>
      </c>
      <c r="AB223" s="22">
        <f>IF(D223="","",IFERROR(W223/V223,0))</f>
        <v/>
      </c>
      <c r="AC223" s="15" t="n"/>
      <c r="AD223" s="15" t="n"/>
      <c r="AE223" s="15" t="n"/>
    </row>
    <row r="224" ht="34" customHeight="1">
      <c r="A224" s="18">
        <f>IF(D224="","","P-"&amp;TEXT(ROW()-6,"0000"))</f>
        <v/>
      </c>
      <c r="B224" s="15" t="n"/>
      <c r="C224" s="15" t="n"/>
      <c r="D224" s="24" t="n"/>
      <c r="E224" s="15" t="n"/>
      <c r="F224" s="15" t="n"/>
      <c r="G224" s="15" t="n"/>
      <c r="H224" s="15" t="n"/>
      <c r="I224" s="15" t="n"/>
      <c r="J224" s="15" t="n"/>
      <c r="K224" s="15" t="n"/>
      <c r="L224" s="15" t="n"/>
      <c r="M224" s="15" t="n"/>
      <c r="N224" s="15" t="n"/>
      <c r="O224" s="15" t="n"/>
      <c r="P224" s="15" t="n"/>
      <c r="Q224" s="15" t="n"/>
      <c r="R224" s="15" t="n"/>
      <c r="S224" s="15" t="n"/>
      <c r="T224" s="15" t="n"/>
      <c r="U224" s="15" t="n"/>
      <c r="V224" s="25" t="n"/>
      <c r="W224" s="25" t="n"/>
      <c r="X224" s="18">
        <f>IF(D224="","",SUM(N224:R224))</f>
        <v/>
      </c>
      <c r="Y224" s="22">
        <f>IF(D224="","",IFERROR(X224/IF(K224&gt;0,K224,L224),0))</f>
        <v/>
      </c>
      <c r="Z224" s="22">
        <f>IF(D224="","",IFERROR(R224/L224,0))</f>
        <v/>
      </c>
      <c r="AA224" s="23">
        <f>IF(D224="","",IFERROR(V224/U224,0))</f>
        <v/>
      </c>
      <c r="AB224" s="22">
        <f>IF(D224="","",IFERROR(W224/V224,0))</f>
        <v/>
      </c>
      <c r="AC224" s="15" t="n"/>
      <c r="AD224" s="15" t="n"/>
      <c r="AE224" s="15" t="n"/>
    </row>
    <row r="225" ht="34" customHeight="1">
      <c r="A225" s="18">
        <f>IF(D225="","","P-"&amp;TEXT(ROW()-6,"0000"))</f>
        <v/>
      </c>
      <c r="B225" s="15" t="n"/>
      <c r="C225" s="15" t="n"/>
      <c r="D225" s="24" t="n"/>
      <c r="E225" s="15" t="n"/>
      <c r="F225" s="15" t="n"/>
      <c r="G225" s="15" t="n"/>
      <c r="H225" s="15" t="n"/>
      <c r="I225" s="15" t="n"/>
      <c r="J225" s="15" t="n"/>
      <c r="K225" s="15" t="n"/>
      <c r="L225" s="15" t="n"/>
      <c r="M225" s="15" t="n"/>
      <c r="N225" s="15" t="n"/>
      <c r="O225" s="15" t="n"/>
      <c r="P225" s="15" t="n"/>
      <c r="Q225" s="15" t="n"/>
      <c r="R225" s="15" t="n"/>
      <c r="S225" s="15" t="n"/>
      <c r="T225" s="15" t="n"/>
      <c r="U225" s="15" t="n"/>
      <c r="V225" s="25" t="n"/>
      <c r="W225" s="25" t="n"/>
      <c r="X225" s="18">
        <f>IF(D225="","",SUM(N225:R225))</f>
        <v/>
      </c>
      <c r="Y225" s="22">
        <f>IF(D225="","",IFERROR(X225/IF(K225&gt;0,K225,L225),0))</f>
        <v/>
      </c>
      <c r="Z225" s="22">
        <f>IF(D225="","",IFERROR(R225/L225,0))</f>
        <v/>
      </c>
      <c r="AA225" s="23">
        <f>IF(D225="","",IFERROR(V225/U225,0))</f>
        <v/>
      </c>
      <c r="AB225" s="22">
        <f>IF(D225="","",IFERROR(W225/V225,0))</f>
        <v/>
      </c>
      <c r="AC225" s="15" t="n"/>
      <c r="AD225" s="15" t="n"/>
      <c r="AE225" s="15" t="n"/>
    </row>
    <row r="226" ht="34" customHeight="1">
      <c r="A226" s="18">
        <f>IF(D226="","","P-"&amp;TEXT(ROW()-6,"0000"))</f>
        <v/>
      </c>
      <c r="B226" s="15" t="n"/>
      <c r="C226" s="15" t="n"/>
      <c r="D226" s="24" t="n"/>
      <c r="E226" s="15" t="n"/>
      <c r="F226" s="15" t="n"/>
      <c r="G226" s="15" t="n"/>
      <c r="H226" s="15" t="n"/>
      <c r="I226" s="15" t="n"/>
      <c r="J226" s="15" t="n"/>
      <c r="K226" s="15" t="n"/>
      <c r="L226" s="15" t="n"/>
      <c r="M226" s="15" t="n"/>
      <c r="N226" s="15" t="n"/>
      <c r="O226" s="15" t="n"/>
      <c r="P226" s="15" t="n"/>
      <c r="Q226" s="15" t="n"/>
      <c r="R226" s="15" t="n"/>
      <c r="S226" s="15" t="n"/>
      <c r="T226" s="15" t="n"/>
      <c r="U226" s="15" t="n"/>
      <c r="V226" s="25" t="n"/>
      <c r="W226" s="25" t="n"/>
      <c r="X226" s="18">
        <f>IF(D226="","",SUM(N226:R226))</f>
        <v/>
      </c>
      <c r="Y226" s="22">
        <f>IF(D226="","",IFERROR(X226/IF(K226&gt;0,K226,L226),0))</f>
        <v/>
      </c>
      <c r="Z226" s="22">
        <f>IF(D226="","",IFERROR(R226/L226,0))</f>
        <v/>
      </c>
      <c r="AA226" s="23">
        <f>IF(D226="","",IFERROR(V226/U226,0))</f>
        <v/>
      </c>
      <c r="AB226" s="22">
        <f>IF(D226="","",IFERROR(W226/V226,0))</f>
        <v/>
      </c>
      <c r="AC226" s="15" t="n"/>
      <c r="AD226" s="15" t="n"/>
      <c r="AE226" s="15" t="n"/>
    </row>
    <row r="227" ht="34" customHeight="1">
      <c r="A227" s="18">
        <f>IF(D227="","","P-"&amp;TEXT(ROW()-6,"0000"))</f>
        <v/>
      </c>
      <c r="B227" s="15" t="n"/>
      <c r="C227" s="15" t="n"/>
      <c r="D227" s="24" t="n"/>
      <c r="E227" s="15" t="n"/>
      <c r="F227" s="15" t="n"/>
      <c r="G227" s="15" t="n"/>
      <c r="H227" s="15" t="n"/>
      <c r="I227" s="15" t="n"/>
      <c r="J227" s="15" t="n"/>
      <c r="K227" s="15" t="n"/>
      <c r="L227" s="15" t="n"/>
      <c r="M227" s="15" t="n"/>
      <c r="N227" s="15" t="n"/>
      <c r="O227" s="15" t="n"/>
      <c r="P227" s="15" t="n"/>
      <c r="Q227" s="15" t="n"/>
      <c r="R227" s="15" t="n"/>
      <c r="S227" s="15" t="n"/>
      <c r="T227" s="15" t="n"/>
      <c r="U227" s="15" t="n"/>
      <c r="V227" s="25" t="n"/>
      <c r="W227" s="25" t="n"/>
      <c r="X227" s="18">
        <f>IF(D227="","",SUM(N227:R227))</f>
        <v/>
      </c>
      <c r="Y227" s="22">
        <f>IF(D227="","",IFERROR(X227/IF(K227&gt;0,K227,L227),0))</f>
        <v/>
      </c>
      <c r="Z227" s="22">
        <f>IF(D227="","",IFERROR(R227/L227,0))</f>
        <v/>
      </c>
      <c r="AA227" s="23">
        <f>IF(D227="","",IFERROR(V227/U227,0))</f>
        <v/>
      </c>
      <c r="AB227" s="22">
        <f>IF(D227="","",IFERROR(W227/V227,0))</f>
        <v/>
      </c>
      <c r="AC227" s="15" t="n"/>
      <c r="AD227" s="15" t="n"/>
      <c r="AE227" s="15" t="n"/>
    </row>
    <row r="228" ht="34" customHeight="1">
      <c r="A228" s="18">
        <f>IF(D228="","","P-"&amp;TEXT(ROW()-6,"0000"))</f>
        <v/>
      </c>
      <c r="B228" s="15" t="n"/>
      <c r="C228" s="15" t="n"/>
      <c r="D228" s="24" t="n"/>
      <c r="E228" s="15" t="n"/>
      <c r="F228" s="15" t="n"/>
      <c r="G228" s="15" t="n"/>
      <c r="H228" s="15" t="n"/>
      <c r="I228" s="15" t="n"/>
      <c r="J228" s="15" t="n"/>
      <c r="K228" s="15" t="n"/>
      <c r="L228" s="15" t="n"/>
      <c r="M228" s="15" t="n"/>
      <c r="N228" s="15" t="n"/>
      <c r="O228" s="15" t="n"/>
      <c r="P228" s="15" t="n"/>
      <c r="Q228" s="15" t="n"/>
      <c r="R228" s="15" t="n"/>
      <c r="S228" s="15" t="n"/>
      <c r="T228" s="15" t="n"/>
      <c r="U228" s="15" t="n"/>
      <c r="V228" s="25" t="n"/>
      <c r="W228" s="25" t="n"/>
      <c r="X228" s="18">
        <f>IF(D228="","",SUM(N228:R228))</f>
        <v/>
      </c>
      <c r="Y228" s="22">
        <f>IF(D228="","",IFERROR(X228/IF(K228&gt;0,K228,L228),0))</f>
        <v/>
      </c>
      <c r="Z228" s="22">
        <f>IF(D228="","",IFERROR(R228/L228,0))</f>
        <v/>
      </c>
      <c r="AA228" s="23">
        <f>IF(D228="","",IFERROR(V228/U228,0))</f>
        <v/>
      </c>
      <c r="AB228" s="22">
        <f>IF(D228="","",IFERROR(W228/V228,0))</f>
        <v/>
      </c>
      <c r="AC228" s="15" t="n"/>
      <c r="AD228" s="15" t="n"/>
      <c r="AE228" s="15" t="n"/>
    </row>
    <row r="229" ht="34" customHeight="1">
      <c r="A229" s="18">
        <f>IF(D229="","","P-"&amp;TEXT(ROW()-6,"0000"))</f>
        <v/>
      </c>
      <c r="B229" s="15" t="n"/>
      <c r="C229" s="15" t="n"/>
      <c r="D229" s="24" t="n"/>
      <c r="E229" s="15" t="n"/>
      <c r="F229" s="15" t="n"/>
      <c r="G229" s="15" t="n"/>
      <c r="H229" s="15" t="n"/>
      <c r="I229" s="15" t="n"/>
      <c r="J229" s="15" t="n"/>
      <c r="K229" s="15" t="n"/>
      <c r="L229" s="15" t="n"/>
      <c r="M229" s="15" t="n"/>
      <c r="N229" s="15" t="n"/>
      <c r="O229" s="15" t="n"/>
      <c r="P229" s="15" t="n"/>
      <c r="Q229" s="15" t="n"/>
      <c r="R229" s="15" t="n"/>
      <c r="S229" s="15" t="n"/>
      <c r="T229" s="15" t="n"/>
      <c r="U229" s="15" t="n"/>
      <c r="V229" s="25" t="n"/>
      <c r="W229" s="25" t="n"/>
      <c r="X229" s="18">
        <f>IF(D229="","",SUM(N229:R229))</f>
        <v/>
      </c>
      <c r="Y229" s="22">
        <f>IF(D229="","",IFERROR(X229/IF(K229&gt;0,K229,L229),0))</f>
        <v/>
      </c>
      <c r="Z229" s="22">
        <f>IF(D229="","",IFERROR(R229/L229,0))</f>
        <v/>
      </c>
      <c r="AA229" s="23">
        <f>IF(D229="","",IFERROR(V229/U229,0))</f>
        <v/>
      </c>
      <c r="AB229" s="22">
        <f>IF(D229="","",IFERROR(W229/V229,0))</f>
        <v/>
      </c>
      <c r="AC229" s="15" t="n"/>
      <c r="AD229" s="15" t="n"/>
      <c r="AE229" s="15" t="n"/>
    </row>
    <row r="230" ht="34" customHeight="1">
      <c r="A230" s="18">
        <f>IF(D230="","","P-"&amp;TEXT(ROW()-6,"0000"))</f>
        <v/>
      </c>
      <c r="B230" s="15" t="n"/>
      <c r="C230" s="15" t="n"/>
      <c r="D230" s="24" t="n"/>
      <c r="E230" s="15" t="n"/>
      <c r="F230" s="15" t="n"/>
      <c r="G230" s="15" t="n"/>
      <c r="H230" s="15" t="n"/>
      <c r="I230" s="15" t="n"/>
      <c r="J230" s="15" t="n"/>
      <c r="K230" s="15" t="n"/>
      <c r="L230" s="15" t="n"/>
      <c r="M230" s="15" t="n"/>
      <c r="N230" s="15" t="n"/>
      <c r="O230" s="15" t="n"/>
      <c r="P230" s="15" t="n"/>
      <c r="Q230" s="15" t="n"/>
      <c r="R230" s="15" t="n"/>
      <c r="S230" s="15" t="n"/>
      <c r="T230" s="15" t="n"/>
      <c r="U230" s="15" t="n"/>
      <c r="V230" s="25" t="n"/>
      <c r="W230" s="25" t="n"/>
      <c r="X230" s="18">
        <f>IF(D230="","",SUM(N230:R230))</f>
        <v/>
      </c>
      <c r="Y230" s="22">
        <f>IF(D230="","",IFERROR(X230/IF(K230&gt;0,K230,L230),0))</f>
        <v/>
      </c>
      <c r="Z230" s="22">
        <f>IF(D230="","",IFERROR(R230/L230,0))</f>
        <v/>
      </c>
      <c r="AA230" s="23">
        <f>IF(D230="","",IFERROR(V230/U230,0))</f>
        <v/>
      </c>
      <c r="AB230" s="22">
        <f>IF(D230="","",IFERROR(W230/V230,0))</f>
        <v/>
      </c>
      <c r="AC230" s="15" t="n"/>
      <c r="AD230" s="15" t="n"/>
      <c r="AE230" s="15" t="n"/>
    </row>
    <row r="231" ht="34" customHeight="1">
      <c r="A231" s="18">
        <f>IF(D231="","","P-"&amp;TEXT(ROW()-6,"0000"))</f>
        <v/>
      </c>
      <c r="B231" s="15" t="n"/>
      <c r="C231" s="15" t="n"/>
      <c r="D231" s="24" t="n"/>
      <c r="E231" s="15" t="n"/>
      <c r="F231" s="15" t="n"/>
      <c r="G231" s="15" t="n"/>
      <c r="H231" s="15" t="n"/>
      <c r="I231" s="15" t="n"/>
      <c r="J231" s="15" t="n"/>
      <c r="K231" s="15" t="n"/>
      <c r="L231" s="15" t="n"/>
      <c r="M231" s="15" t="n"/>
      <c r="N231" s="15" t="n"/>
      <c r="O231" s="15" t="n"/>
      <c r="P231" s="15" t="n"/>
      <c r="Q231" s="15" t="n"/>
      <c r="R231" s="15" t="n"/>
      <c r="S231" s="15" t="n"/>
      <c r="T231" s="15" t="n"/>
      <c r="U231" s="15" t="n"/>
      <c r="V231" s="25" t="n"/>
      <c r="W231" s="25" t="n"/>
      <c r="X231" s="18">
        <f>IF(D231="","",SUM(N231:R231))</f>
        <v/>
      </c>
      <c r="Y231" s="22">
        <f>IF(D231="","",IFERROR(X231/IF(K231&gt;0,K231,L231),0))</f>
        <v/>
      </c>
      <c r="Z231" s="22">
        <f>IF(D231="","",IFERROR(R231/L231,0))</f>
        <v/>
      </c>
      <c r="AA231" s="23">
        <f>IF(D231="","",IFERROR(V231/U231,0))</f>
        <v/>
      </c>
      <c r="AB231" s="22">
        <f>IF(D231="","",IFERROR(W231/V231,0))</f>
        <v/>
      </c>
      <c r="AC231" s="15" t="n"/>
      <c r="AD231" s="15" t="n"/>
      <c r="AE231" s="15" t="n"/>
    </row>
    <row r="232" ht="34" customHeight="1">
      <c r="A232" s="18">
        <f>IF(D232="","","P-"&amp;TEXT(ROW()-6,"0000"))</f>
        <v/>
      </c>
      <c r="B232" s="15" t="n"/>
      <c r="C232" s="15" t="n"/>
      <c r="D232" s="24" t="n"/>
      <c r="E232" s="15" t="n"/>
      <c r="F232" s="15" t="n"/>
      <c r="G232" s="15" t="n"/>
      <c r="H232" s="15" t="n"/>
      <c r="I232" s="15" t="n"/>
      <c r="J232" s="15" t="n"/>
      <c r="K232" s="15" t="n"/>
      <c r="L232" s="15" t="n"/>
      <c r="M232" s="15" t="n"/>
      <c r="N232" s="15" t="n"/>
      <c r="O232" s="15" t="n"/>
      <c r="P232" s="15" t="n"/>
      <c r="Q232" s="15" t="n"/>
      <c r="R232" s="15" t="n"/>
      <c r="S232" s="15" t="n"/>
      <c r="T232" s="15" t="n"/>
      <c r="U232" s="15" t="n"/>
      <c r="V232" s="25" t="n"/>
      <c r="W232" s="25" t="n"/>
      <c r="X232" s="18">
        <f>IF(D232="","",SUM(N232:R232))</f>
        <v/>
      </c>
      <c r="Y232" s="22">
        <f>IF(D232="","",IFERROR(X232/IF(K232&gt;0,K232,L232),0))</f>
        <v/>
      </c>
      <c r="Z232" s="22">
        <f>IF(D232="","",IFERROR(R232/L232,0))</f>
        <v/>
      </c>
      <c r="AA232" s="23">
        <f>IF(D232="","",IFERROR(V232/U232,0))</f>
        <v/>
      </c>
      <c r="AB232" s="22">
        <f>IF(D232="","",IFERROR(W232/V232,0))</f>
        <v/>
      </c>
      <c r="AC232" s="15" t="n"/>
      <c r="AD232" s="15" t="n"/>
      <c r="AE232" s="15" t="n"/>
    </row>
    <row r="233" ht="34" customHeight="1">
      <c r="A233" s="18">
        <f>IF(D233="","","P-"&amp;TEXT(ROW()-6,"0000"))</f>
        <v/>
      </c>
      <c r="B233" s="15" t="n"/>
      <c r="C233" s="15" t="n"/>
      <c r="D233" s="24" t="n"/>
      <c r="E233" s="15" t="n"/>
      <c r="F233" s="15" t="n"/>
      <c r="G233" s="15" t="n"/>
      <c r="H233" s="15" t="n"/>
      <c r="I233" s="15" t="n"/>
      <c r="J233" s="15" t="n"/>
      <c r="K233" s="15" t="n"/>
      <c r="L233" s="15" t="n"/>
      <c r="M233" s="15" t="n"/>
      <c r="N233" s="15" t="n"/>
      <c r="O233" s="15" t="n"/>
      <c r="P233" s="15" t="n"/>
      <c r="Q233" s="15" t="n"/>
      <c r="R233" s="15" t="n"/>
      <c r="S233" s="15" t="n"/>
      <c r="T233" s="15" t="n"/>
      <c r="U233" s="15" t="n"/>
      <c r="V233" s="25" t="n"/>
      <c r="W233" s="25" t="n"/>
      <c r="X233" s="18">
        <f>IF(D233="","",SUM(N233:R233))</f>
        <v/>
      </c>
      <c r="Y233" s="22">
        <f>IF(D233="","",IFERROR(X233/IF(K233&gt;0,K233,L233),0))</f>
        <v/>
      </c>
      <c r="Z233" s="22">
        <f>IF(D233="","",IFERROR(R233/L233,0))</f>
        <v/>
      </c>
      <c r="AA233" s="23">
        <f>IF(D233="","",IFERROR(V233/U233,0))</f>
        <v/>
      </c>
      <c r="AB233" s="22">
        <f>IF(D233="","",IFERROR(W233/V233,0))</f>
        <v/>
      </c>
      <c r="AC233" s="15" t="n"/>
      <c r="AD233" s="15" t="n"/>
      <c r="AE233" s="15" t="n"/>
    </row>
    <row r="234" ht="34" customHeight="1">
      <c r="A234" s="18">
        <f>IF(D234="","","P-"&amp;TEXT(ROW()-6,"0000"))</f>
        <v/>
      </c>
      <c r="B234" s="15" t="n"/>
      <c r="C234" s="15" t="n"/>
      <c r="D234" s="24" t="n"/>
      <c r="E234" s="15" t="n"/>
      <c r="F234" s="15" t="n"/>
      <c r="G234" s="15" t="n"/>
      <c r="H234" s="15" t="n"/>
      <c r="I234" s="15" t="n"/>
      <c r="J234" s="15" t="n"/>
      <c r="K234" s="15" t="n"/>
      <c r="L234" s="15" t="n"/>
      <c r="M234" s="15" t="n"/>
      <c r="N234" s="15" t="n"/>
      <c r="O234" s="15" t="n"/>
      <c r="P234" s="15" t="n"/>
      <c r="Q234" s="15" t="n"/>
      <c r="R234" s="15" t="n"/>
      <c r="S234" s="15" t="n"/>
      <c r="T234" s="15" t="n"/>
      <c r="U234" s="15" t="n"/>
      <c r="V234" s="25" t="n"/>
      <c r="W234" s="25" t="n"/>
      <c r="X234" s="18">
        <f>IF(D234="","",SUM(N234:R234))</f>
        <v/>
      </c>
      <c r="Y234" s="22">
        <f>IF(D234="","",IFERROR(X234/IF(K234&gt;0,K234,L234),0))</f>
        <v/>
      </c>
      <c r="Z234" s="22">
        <f>IF(D234="","",IFERROR(R234/L234,0))</f>
        <v/>
      </c>
      <c r="AA234" s="23">
        <f>IF(D234="","",IFERROR(V234/U234,0))</f>
        <v/>
      </c>
      <c r="AB234" s="22">
        <f>IF(D234="","",IFERROR(W234/V234,0))</f>
        <v/>
      </c>
      <c r="AC234" s="15" t="n"/>
      <c r="AD234" s="15" t="n"/>
      <c r="AE234" s="15" t="n"/>
    </row>
    <row r="235" ht="34" customHeight="1">
      <c r="A235" s="18">
        <f>IF(D235="","","P-"&amp;TEXT(ROW()-6,"0000"))</f>
        <v/>
      </c>
      <c r="B235" s="15" t="n"/>
      <c r="C235" s="15" t="n"/>
      <c r="D235" s="24" t="n"/>
      <c r="E235" s="15" t="n"/>
      <c r="F235" s="15" t="n"/>
      <c r="G235" s="15" t="n"/>
      <c r="H235" s="15" t="n"/>
      <c r="I235" s="15" t="n"/>
      <c r="J235" s="15" t="n"/>
      <c r="K235" s="15" t="n"/>
      <c r="L235" s="15" t="n"/>
      <c r="M235" s="15" t="n"/>
      <c r="N235" s="15" t="n"/>
      <c r="O235" s="15" t="n"/>
      <c r="P235" s="15" t="n"/>
      <c r="Q235" s="15" t="n"/>
      <c r="R235" s="15" t="n"/>
      <c r="S235" s="15" t="n"/>
      <c r="T235" s="15" t="n"/>
      <c r="U235" s="15" t="n"/>
      <c r="V235" s="25" t="n"/>
      <c r="W235" s="25" t="n"/>
      <c r="X235" s="18">
        <f>IF(D235="","",SUM(N235:R235))</f>
        <v/>
      </c>
      <c r="Y235" s="22">
        <f>IF(D235="","",IFERROR(X235/IF(K235&gt;0,K235,L235),0))</f>
        <v/>
      </c>
      <c r="Z235" s="22">
        <f>IF(D235="","",IFERROR(R235/L235,0))</f>
        <v/>
      </c>
      <c r="AA235" s="23">
        <f>IF(D235="","",IFERROR(V235/U235,0))</f>
        <v/>
      </c>
      <c r="AB235" s="22">
        <f>IF(D235="","",IFERROR(W235/V235,0))</f>
        <v/>
      </c>
      <c r="AC235" s="15" t="n"/>
      <c r="AD235" s="15" t="n"/>
      <c r="AE235" s="15" t="n"/>
    </row>
    <row r="236" ht="34" customHeight="1">
      <c r="A236" s="18">
        <f>IF(D236="","","P-"&amp;TEXT(ROW()-6,"0000"))</f>
        <v/>
      </c>
      <c r="B236" s="15" t="n"/>
      <c r="C236" s="15" t="n"/>
      <c r="D236" s="24" t="n"/>
      <c r="E236" s="15" t="n"/>
      <c r="F236" s="15" t="n"/>
      <c r="G236" s="15" t="n"/>
      <c r="H236" s="15" t="n"/>
      <c r="I236" s="15" t="n"/>
      <c r="J236" s="15" t="n"/>
      <c r="K236" s="15" t="n"/>
      <c r="L236" s="15" t="n"/>
      <c r="M236" s="15" t="n"/>
      <c r="N236" s="15" t="n"/>
      <c r="O236" s="15" t="n"/>
      <c r="P236" s="15" t="n"/>
      <c r="Q236" s="15" t="n"/>
      <c r="R236" s="15" t="n"/>
      <c r="S236" s="15" t="n"/>
      <c r="T236" s="15" t="n"/>
      <c r="U236" s="15" t="n"/>
      <c r="V236" s="25" t="n"/>
      <c r="W236" s="25" t="n"/>
      <c r="X236" s="18">
        <f>IF(D236="","",SUM(N236:R236))</f>
        <v/>
      </c>
      <c r="Y236" s="22">
        <f>IF(D236="","",IFERROR(X236/IF(K236&gt;0,K236,L236),0))</f>
        <v/>
      </c>
      <c r="Z236" s="22">
        <f>IF(D236="","",IFERROR(R236/L236,0))</f>
        <v/>
      </c>
      <c r="AA236" s="23">
        <f>IF(D236="","",IFERROR(V236/U236,0))</f>
        <v/>
      </c>
      <c r="AB236" s="22">
        <f>IF(D236="","",IFERROR(W236/V236,0))</f>
        <v/>
      </c>
      <c r="AC236" s="15" t="n"/>
      <c r="AD236" s="15" t="n"/>
      <c r="AE236" s="15" t="n"/>
    </row>
    <row r="237" ht="34" customHeight="1">
      <c r="A237" s="18">
        <f>IF(D237="","","P-"&amp;TEXT(ROW()-6,"0000"))</f>
        <v/>
      </c>
      <c r="B237" s="15" t="n"/>
      <c r="C237" s="15" t="n"/>
      <c r="D237" s="24" t="n"/>
      <c r="E237" s="15" t="n"/>
      <c r="F237" s="15" t="n"/>
      <c r="G237" s="15" t="n"/>
      <c r="H237" s="15" t="n"/>
      <c r="I237" s="15" t="n"/>
      <c r="J237" s="15" t="n"/>
      <c r="K237" s="15" t="n"/>
      <c r="L237" s="15" t="n"/>
      <c r="M237" s="15" t="n"/>
      <c r="N237" s="15" t="n"/>
      <c r="O237" s="15" t="n"/>
      <c r="P237" s="15" t="n"/>
      <c r="Q237" s="15" t="n"/>
      <c r="R237" s="15" t="n"/>
      <c r="S237" s="15" t="n"/>
      <c r="T237" s="15" t="n"/>
      <c r="U237" s="15" t="n"/>
      <c r="V237" s="25" t="n"/>
      <c r="W237" s="25" t="n"/>
      <c r="X237" s="18">
        <f>IF(D237="","",SUM(N237:R237))</f>
        <v/>
      </c>
      <c r="Y237" s="22">
        <f>IF(D237="","",IFERROR(X237/IF(K237&gt;0,K237,L237),0))</f>
        <v/>
      </c>
      <c r="Z237" s="22">
        <f>IF(D237="","",IFERROR(R237/L237,0))</f>
        <v/>
      </c>
      <c r="AA237" s="23">
        <f>IF(D237="","",IFERROR(V237/U237,0))</f>
        <v/>
      </c>
      <c r="AB237" s="22">
        <f>IF(D237="","",IFERROR(W237/V237,0))</f>
        <v/>
      </c>
      <c r="AC237" s="15" t="n"/>
      <c r="AD237" s="15" t="n"/>
      <c r="AE237" s="15" t="n"/>
    </row>
    <row r="238" ht="34" customHeight="1">
      <c r="A238" s="18">
        <f>IF(D238="","","P-"&amp;TEXT(ROW()-6,"0000"))</f>
        <v/>
      </c>
      <c r="B238" s="15" t="n"/>
      <c r="C238" s="15" t="n"/>
      <c r="D238" s="24" t="n"/>
      <c r="E238" s="15" t="n"/>
      <c r="F238" s="15" t="n"/>
      <c r="G238" s="15" t="n"/>
      <c r="H238" s="15" t="n"/>
      <c r="I238" s="15" t="n"/>
      <c r="J238" s="15" t="n"/>
      <c r="K238" s="15" t="n"/>
      <c r="L238" s="15" t="n"/>
      <c r="M238" s="15" t="n"/>
      <c r="N238" s="15" t="n"/>
      <c r="O238" s="15" t="n"/>
      <c r="P238" s="15" t="n"/>
      <c r="Q238" s="15" t="n"/>
      <c r="R238" s="15" t="n"/>
      <c r="S238" s="15" t="n"/>
      <c r="T238" s="15" t="n"/>
      <c r="U238" s="15" t="n"/>
      <c r="V238" s="25" t="n"/>
      <c r="W238" s="25" t="n"/>
      <c r="X238" s="18">
        <f>IF(D238="","",SUM(N238:R238))</f>
        <v/>
      </c>
      <c r="Y238" s="22">
        <f>IF(D238="","",IFERROR(X238/IF(K238&gt;0,K238,L238),0))</f>
        <v/>
      </c>
      <c r="Z238" s="22">
        <f>IF(D238="","",IFERROR(R238/L238,0))</f>
        <v/>
      </c>
      <c r="AA238" s="23">
        <f>IF(D238="","",IFERROR(V238/U238,0))</f>
        <v/>
      </c>
      <c r="AB238" s="22">
        <f>IF(D238="","",IFERROR(W238/V238,0))</f>
        <v/>
      </c>
      <c r="AC238" s="15" t="n"/>
      <c r="AD238" s="15" t="n"/>
      <c r="AE238" s="15" t="n"/>
    </row>
    <row r="239" ht="34" customHeight="1">
      <c r="A239" s="18">
        <f>IF(D239="","","P-"&amp;TEXT(ROW()-6,"0000"))</f>
        <v/>
      </c>
      <c r="B239" s="15" t="n"/>
      <c r="C239" s="15" t="n"/>
      <c r="D239" s="24" t="n"/>
      <c r="E239" s="15" t="n"/>
      <c r="F239" s="15" t="n"/>
      <c r="G239" s="15" t="n"/>
      <c r="H239" s="15" t="n"/>
      <c r="I239" s="15" t="n"/>
      <c r="J239" s="15" t="n"/>
      <c r="K239" s="15" t="n"/>
      <c r="L239" s="15" t="n"/>
      <c r="M239" s="15" t="n"/>
      <c r="N239" s="15" t="n"/>
      <c r="O239" s="15" t="n"/>
      <c r="P239" s="15" t="n"/>
      <c r="Q239" s="15" t="n"/>
      <c r="R239" s="15" t="n"/>
      <c r="S239" s="15" t="n"/>
      <c r="T239" s="15" t="n"/>
      <c r="U239" s="15" t="n"/>
      <c r="V239" s="25" t="n"/>
      <c r="W239" s="25" t="n"/>
      <c r="X239" s="18">
        <f>IF(D239="","",SUM(N239:R239))</f>
        <v/>
      </c>
      <c r="Y239" s="22">
        <f>IF(D239="","",IFERROR(X239/IF(K239&gt;0,K239,L239),0))</f>
        <v/>
      </c>
      <c r="Z239" s="22">
        <f>IF(D239="","",IFERROR(R239/L239,0))</f>
        <v/>
      </c>
      <c r="AA239" s="23">
        <f>IF(D239="","",IFERROR(V239/U239,0))</f>
        <v/>
      </c>
      <c r="AB239" s="22">
        <f>IF(D239="","",IFERROR(W239/V239,0))</f>
        <v/>
      </c>
      <c r="AC239" s="15" t="n"/>
      <c r="AD239" s="15" t="n"/>
      <c r="AE239" s="15" t="n"/>
    </row>
    <row r="240" ht="34" customHeight="1">
      <c r="A240" s="18">
        <f>IF(D240="","","P-"&amp;TEXT(ROW()-6,"0000"))</f>
        <v/>
      </c>
      <c r="B240" s="15" t="n"/>
      <c r="C240" s="15" t="n"/>
      <c r="D240" s="24" t="n"/>
      <c r="E240" s="15" t="n"/>
      <c r="F240" s="15" t="n"/>
      <c r="G240" s="15" t="n"/>
      <c r="H240" s="15" t="n"/>
      <c r="I240" s="15" t="n"/>
      <c r="J240" s="15" t="n"/>
      <c r="K240" s="15" t="n"/>
      <c r="L240" s="15" t="n"/>
      <c r="M240" s="15" t="n"/>
      <c r="N240" s="15" t="n"/>
      <c r="O240" s="15" t="n"/>
      <c r="P240" s="15" t="n"/>
      <c r="Q240" s="15" t="n"/>
      <c r="R240" s="15" t="n"/>
      <c r="S240" s="15" t="n"/>
      <c r="T240" s="15" t="n"/>
      <c r="U240" s="15" t="n"/>
      <c r="V240" s="25" t="n"/>
      <c r="W240" s="25" t="n"/>
      <c r="X240" s="18">
        <f>IF(D240="","",SUM(N240:R240))</f>
        <v/>
      </c>
      <c r="Y240" s="22">
        <f>IF(D240="","",IFERROR(X240/IF(K240&gt;0,K240,L240),0))</f>
        <v/>
      </c>
      <c r="Z240" s="22">
        <f>IF(D240="","",IFERROR(R240/L240,0))</f>
        <v/>
      </c>
      <c r="AA240" s="23">
        <f>IF(D240="","",IFERROR(V240/U240,0))</f>
        <v/>
      </c>
      <c r="AB240" s="22">
        <f>IF(D240="","",IFERROR(W240/V240,0))</f>
        <v/>
      </c>
      <c r="AC240" s="15" t="n"/>
      <c r="AD240" s="15" t="n"/>
      <c r="AE240" s="15" t="n"/>
    </row>
    <row r="241" ht="34" customHeight="1">
      <c r="A241" s="18">
        <f>IF(D241="","","P-"&amp;TEXT(ROW()-6,"0000"))</f>
        <v/>
      </c>
      <c r="B241" s="15" t="n"/>
      <c r="C241" s="15" t="n"/>
      <c r="D241" s="24" t="n"/>
      <c r="E241" s="15" t="n"/>
      <c r="F241" s="15" t="n"/>
      <c r="G241" s="15" t="n"/>
      <c r="H241" s="15" t="n"/>
      <c r="I241" s="15" t="n"/>
      <c r="J241" s="15" t="n"/>
      <c r="K241" s="15" t="n"/>
      <c r="L241" s="15" t="n"/>
      <c r="M241" s="15" t="n"/>
      <c r="N241" s="15" t="n"/>
      <c r="O241" s="15" t="n"/>
      <c r="P241" s="15" t="n"/>
      <c r="Q241" s="15" t="n"/>
      <c r="R241" s="15" t="n"/>
      <c r="S241" s="15" t="n"/>
      <c r="T241" s="15" t="n"/>
      <c r="U241" s="15" t="n"/>
      <c r="V241" s="25" t="n"/>
      <c r="W241" s="25" t="n"/>
      <c r="X241" s="18">
        <f>IF(D241="","",SUM(N241:R241))</f>
        <v/>
      </c>
      <c r="Y241" s="22">
        <f>IF(D241="","",IFERROR(X241/IF(K241&gt;0,K241,L241),0))</f>
        <v/>
      </c>
      <c r="Z241" s="22">
        <f>IF(D241="","",IFERROR(R241/L241,0))</f>
        <v/>
      </c>
      <c r="AA241" s="23">
        <f>IF(D241="","",IFERROR(V241/U241,0))</f>
        <v/>
      </c>
      <c r="AB241" s="22">
        <f>IF(D241="","",IFERROR(W241/V241,0))</f>
        <v/>
      </c>
      <c r="AC241" s="15" t="n"/>
      <c r="AD241" s="15" t="n"/>
      <c r="AE241" s="15" t="n"/>
    </row>
    <row r="242" ht="34" customHeight="1">
      <c r="A242" s="18">
        <f>IF(D242="","","P-"&amp;TEXT(ROW()-6,"0000"))</f>
        <v/>
      </c>
      <c r="B242" s="15" t="n"/>
      <c r="C242" s="15" t="n"/>
      <c r="D242" s="24" t="n"/>
      <c r="E242" s="15" t="n"/>
      <c r="F242" s="15" t="n"/>
      <c r="G242" s="15" t="n"/>
      <c r="H242" s="15" t="n"/>
      <c r="I242" s="15" t="n"/>
      <c r="J242" s="15" t="n"/>
      <c r="K242" s="15" t="n"/>
      <c r="L242" s="15" t="n"/>
      <c r="M242" s="15" t="n"/>
      <c r="N242" s="15" t="n"/>
      <c r="O242" s="15" t="n"/>
      <c r="P242" s="15" t="n"/>
      <c r="Q242" s="15" t="n"/>
      <c r="R242" s="15" t="n"/>
      <c r="S242" s="15" t="n"/>
      <c r="T242" s="15" t="n"/>
      <c r="U242" s="15" t="n"/>
      <c r="V242" s="25" t="n"/>
      <c r="W242" s="25" t="n"/>
      <c r="X242" s="18">
        <f>IF(D242="","",SUM(N242:R242))</f>
        <v/>
      </c>
      <c r="Y242" s="22">
        <f>IF(D242="","",IFERROR(X242/IF(K242&gt;0,K242,L242),0))</f>
        <v/>
      </c>
      <c r="Z242" s="22">
        <f>IF(D242="","",IFERROR(R242/L242,0))</f>
        <v/>
      </c>
      <c r="AA242" s="23">
        <f>IF(D242="","",IFERROR(V242/U242,0))</f>
        <v/>
      </c>
      <c r="AB242" s="22">
        <f>IF(D242="","",IFERROR(W242/V242,0))</f>
        <v/>
      </c>
      <c r="AC242" s="15" t="n"/>
      <c r="AD242" s="15" t="n"/>
      <c r="AE242" s="15" t="n"/>
    </row>
    <row r="243" ht="34" customHeight="1">
      <c r="A243" s="18">
        <f>IF(D243="","","P-"&amp;TEXT(ROW()-6,"0000"))</f>
        <v/>
      </c>
      <c r="B243" s="15" t="n"/>
      <c r="C243" s="15" t="n"/>
      <c r="D243" s="24" t="n"/>
      <c r="E243" s="15" t="n"/>
      <c r="F243" s="15" t="n"/>
      <c r="G243" s="15" t="n"/>
      <c r="H243" s="15" t="n"/>
      <c r="I243" s="15" t="n"/>
      <c r="J243" s="15" t="n"/>
      <c r="K243" s="15" t="n"/>
      <c r="L243" s="15" t="n"/>
      <c r="M243" s="15" t="n"/>
      <c r="N243" s="15" t="n"/>
      <c r="O243" s="15" t="n"/>
      <c r="P243" s="15" t="n"/>
      <c r="Q243" s="15" t="n"/>
      <c r="R243" s="15" t="n"/>
      <c r="S243" s="15" t="n"/>
      <c r="T243" s="15" t="n"/>
      <c r="U243" s="15" t="n"/>
      <c r="V243" s="25" t="n"/>
      <c r="W243" s="25" t="n"/>
      <c r="X243" s="18">
        <f>IF(D243="","",SUM(N243:R243))</f>
        <v/>
      </c>
      <c r="Y243" s="22">
        <f>IF(D243="","",IFERROR(X243/IF(K243&gt;0,K243,L243),0))</f>
        <v/>
      </c>
      <c r="Z243" s="22">
        <f>IF(D243="","",IFERROR(R243/L243,0))</f>
        <v/>
      </c>
      <c r="AA243" s="23">
        <f>IF(D243="","",IFERROR(V243/U243,0))</f>
        <v/>
      </c>
      <c r="AB243" s="22">
        <f>IF(D243="","",IFERROR(W243/V243,0))</f>
        <v/>
      </c>
      <c r="AC243" s="15" t="n"/>
      <c r="AD243" s="15" t="n"/>
      <c r="AE243" s="15" t="n"/>
    </row>
    <row r="244" ht="34" customHeight="1">
      <c r="A244" s="18">
        <f>IF(D244="","","P-"&amp;TEXT(ROW()-6,"0000"))</f>
        <v/>
      </c>
      <c r="B244" s="15" t="n"/>
      <c r="C244" s="15" t="n"/>
      <c r="D244" s="24" t="n"/>
      <c r="E244" s="15" t="n"/>
      <c r="F244" s="15" t="n"/>
      <c r="G244" s="15" t="n"/>
      <c r="H244" s="15" t="n"/>
      <c r="I244" s="15" t="n"/>
      <c r="J244" s="15" t="n"/>
      <c r="K244" s="15" t="n"/>
      <c r="L244" s="15" t="n"/>
      <c r="M244" s="15" t="n"/>
      <c r="N244" s="15" t="n"/>
      <c r="O244" s="15" t="n"/>
      <c r="P244" s="15" t="n"/>
      <c r="Q244" s="15" t="n"/>
      <c r="R244" s="15" t="n"/>
      <c r="S244" s="15" t="n"/>
      <c r="T244" s="15" t="n"/>
      <c r="U244" s="15" t="n"/>
      <c r="V244" s="25" t="n"/>
      <c r="W244" s="25" t="n"/>
      <c r="X244" s="18">
        <f>IF(D244="","",SUM(N244:R244))</f>
        <v/>
      </c>
      <c r="Y244" s="22">
        <f>IF(D244="","",IFERROR(X244/IF(K244&gt;0,K244,L244),0))</f>
        <v/>
      </c>
      <c r="Z244" s="22">
        <f>IF(D244="","",IFERROR(R244/L244,0))</f>
        <v/>
      </c>
      <c r="AA244" s="23">
        <f>IF(D244="","",IFERROR(V244/U244,0))</f>
        <v/>
      </c>
      <c r="AB244" s="22">
        <f>IF(D244="","",IFERROR(W244/V244,0))</f>
        <v/>
      </c>
      <c r="AC244" s="15" t="n"/>
      <c r="AD244" s="15" t="n"/>
      <c r="AE244" s="15" t="n"/>
    </row>
    <row r="245" ht="34" customHeight="1">
      <c r="A245" s="18">
        <f>IF(D245="","","P-"&amp;TEXT(ROW()-6,"0000"))</f>
        <v/>
      </c>
      <c r="B245" s="15" t="n"/>
      <c r="C245" s="15" t="n"/>
      <c r="D245" s="24" t="n"/>
      <c r="E245" s="15" t="n"/>
      <c r="F245" s="15" t="n"/>
      <c r="G245" s="15" t="n"/>
      <c r="H245" s="15" t="n"/>
      <c r="I245" s="15" t="n"/>
      <c r="J245" s="15" t="n"/>
      <c r="K245" s="15" t="n"/>
      <c r="L245" s="15" t="n"/>
      <c r="M245" s="15" t="n"/>
      <c r="N245" s="15" t="n"/>
      <c r="O245" s="15" t="n"/>
      <c r="P245" s="15" t="n"/>
      <c r="Q245" s="15" t="n"/>
      <c r="R245" s="15" t="n"/>
      <c r="S245" s="15" t="n"/>
      <c r="T245" s="15" t="n"/>
      <c r="U245" s="15" t="n"/>
      <c r="V245" s="25" t="n"/>
      <c r="W245" s="25" t="n"/>
      <c r="X245" s="18">
        <f>IF(D245="","",SUM(N245:R245))</f>
        <v/>
      </c>
      <c r="Y245" s="22">
        <f>IF(D245="","",IFERROR(X245/IF(K245&gt;0,K245,L245),0))</f>
        <v/>
      </c>
      <c r="Z245" s="22">
        <f>IF(D245="","",IFERROR(R245/L245,0))</f>
        <v/>
      </c>
      <c r="AA245" s="23">
        <f>IF(D245="","",IFERROR(V245/U245,0))</f>
        <v/>
      </c>
      <c r="AB245" s="22">
        <f>IF(D245="","",IFERROR(W245/V245,0))</f>
        <v/>
      </c>
      <c r="AC245" s="15" t="n"/>
      <c r="AD245" s="15" t="n"/>
      <c r="AE245" s="15" t="n"/>
    </row>
    <row r="246" ht="34" customHeight="1">
      <c r="A246" s="18">
        <f>IF(D246="","","P-"&amp;TEXT(ROW()-6,"0000"))</f>
        <v/>
      </c>
      <c r="B246" s="15" t="n"/>
      <c r="C246" s="15" t="n"/>
      <c r="D246" s="24" t="n"/>
      <c r="E246" s="15" t="n"/>
      <c r="F246" s="15" t="n"/>
      <c r="G246" s="15" t="n"/>
      <c r="H246" s="15" t="n"/>
      <c r="I246" s="15" t="n"/>
      <c r="J246" s="15" t="n"/>
      <c r="K246" s="15" t="n"/>
      <c r="L246" s="15" t="n"/>
      <c r="M246" s="15" t="n"/>
      <c r="N246" s="15" t="n"/>
      <c r="O246" s="15" t="n"/>
      <c r="P246" s="15" t="n"/>
      <c r="Q246" s="15" t="n"/>
      <c r="R246" s="15" t="n"/>
      <c r="S246" s="15" t="n"/>
      <c r="T246" s="15" t="n"/>
      <c r="U246" s="15" t="n"/>
      <c r="V246" s="25" t="n"/>
      <c r="W246" s="25" t="n"/>
      <c r="X246" s="18">
        <f>IF(D246="","",SUM(N246:R246))</f>
        <v/>
      </c>
      <c r="Y246" s="22">
        <f>IF(D246="","",IFERROR(X246/IF(K246&gt;0,K246,L246),0))</f>
        <v/>
      </c>
      <c r="Z246" s="22">
        <f>IF(D246="","",IFERROR(R246/L246,0))</f>
        <v/>
      </c>
      <c r="AA246" s="23">
        <f>IF(D246="","",IFERROR(V246/U246,0))</f>
        <v/>
      </c>
      <c r="AB246" s="22">
        <f>IF(D246="","",IFERROR(W246/V246,0))</f>
        <v/>
      </c>
      <c r="AC246" s="15" t="n"/>
      <c r="AD246" s="15" t="n"/>
      <c r="AE246" s="15" t="n"/>
    </row>
    <row r="247" ht="34" customHeight="1">
      <c r="A247" s="18">
        <f>IF(D247="","","P-"&amp;TEXT(ROW()-6,"0000"))</f>
        <v/>
      </c>
      <c r="B247" s="15" t="n"/>
      <c r="C247" s="15" t="n"/>
      <c r="D247" s="24" t="n"/>
      <c r="E247" s="15" t="n"/>
      <c r="F247" s="15" t="n"/>
      <c r="G247" s="15" t="n"/>
      <c r="H247" s="15" t="n"/>
      <c r="I247" s="15" t="n"/>
      <c r="J247" s="15" t="n"/>
      <c r="K247" s="15" t="n"/>
      <c r="L247" s="15" t="n"/>
      <c r="M247" s="15" t="n"/>
      <c r="N247" s="15" t="n"/>
      <c r="O247" s="15" t="n"/>
      <c r="P247" s="15" t="n"/>
      <c r="Q247" s="15" t="n"/>
      <c r="R247" s="15" t="n"/>
      <c r="S247" s="15" t="n"/>
      <c r="T247" s="15" t="n"/>
      <c r="U247" s="15" t="n"/>
      <c r="V247" s="25" t="n"/>
      <c r="W247" s="25" t="n"/>
      <c r="X247" s="18">
        <f>IF(D247="","",SUM(N247:R247))</f>
        <v/>
      </c>
      <c r="Y247" s="22">
        <f>IF(D247="","",IFERROR(X247/IF(K247&gt;0,K247,L247),0))</f>
        <v/>
      </c>
      <c r="Z247" s="22">
        <f>IF(D247="","",IFERROR(R247/L247,0))</f>
        <v/>
      </c>
      <c r="AA247" s="23">
        <f>IF(D247="","",IFERROR(V247/U247,0))</f>
        <v/>
      </c>
      <c r="AB247" s="22">
        <f>IF(D247="","",IFERROR(W247/V247,0))</f>
        <v/>
      </c>
      <c r="AC247" s="15" t="n"/>
      <c r="AD247" s="15" t="n"/>
      <c r="AE247" s="15" t="n"/>
    </row>
    <row r="248" ht="34" customHeight="1">
      <c r="A248" s="18">
        <f>IF(D248="","","P-"&amp;TEXT(ROW()-6,"0000"))</f>
        <v/>
      </c>
      <c r="B248" s="15" t="n"/>
      <c r="C248" s="15" t="n"/>
      <c r="D248" s="24" t="n"/>
      <c r="E248" s="15" t="n"/>
      <c r="F248" s="15" t="n"/>
      <c r="G248" s="15" t="n"/>
      <c r="H248" s="15" t="n"/>
      <c r="I248" s="15" t="n"/>
      <c r="J248" s="15" t="n"/>
      <c r="K248" s="15" t="n"/>
      <c r="L248" s="15" t="n"/>
      <c r="M248" s="15" t="n"/>
      <c r="N248" s="15" t="n"/>
      <c r="O248" s="15" t="n"/>
      <c r="P248" s="15" t="n"/>
      <c r="Q248" s="15" t="n"/>
      <c r="R248" s="15" t="n"/>
      <c r="S248" s="15" t="n"/>
      <c r="T248" s="15" t="n"/>
      <c r="U248" s="15" t="n"/>
      <c r="V248" s="25" t="n"/>
      <c r="W248" s="25" t="n"/>
      <c r="X248" s="18">
        <f>IF(D248="","",SUM(N248:R248))</f>
        <v/>
      </c>
      <c r="Y248" s="22">
        <f>IF(D248="","",IFERROR(X248/IF(K248&gt;0,K248,L248),0))</f>
        <v/>
      </c>
      <c r="Z248" s="22">
        <f>IF(D248="","",IFERROR(R248/L248,0))</f>
        <v/>
      </c>
      <c r="AA248" s="23">
        <f>IF(D248="","",IFERROR(V248/U248,0))</f>
        <v/>
      </c>
      <c r="AB248" s="22">
        <f>IF(D248="","",IFERROR(W248/V248,0))</f>
        <v/>
      </c>
      <c r="AC248" s="15" t="n"/>
      <c r="AD248" s="15" t="n"/>
      <c r="AE248" s="15" t="n"/>
    </row>
    <row r="249" ht="34" customHeight="1">
      <c r="A249" s="18">
        <f>IF(D249="","","P-"&amp;TEXT(ROW()-6,"0000"))</f>
        <v/>
      </c>
      <c r="B249" s="15" t="n"/>
      <c r="C249" s="15" t="n"/>
      <c r="D249" s="24" t="n"/>
      <c r="E249" s="15" t="n"/>
      <c r="F249" s="15" t="n"/>
      <c r="G249" s="15" t="n"/>
      <c r="H249" s="15" t="n"/>
      <c r="I249" s="15" t="n"/>
      <c r="J249" s="15" t="n"/>
      <c r="K249" s="15" t="n"/>
      <c r="L249" s="15" t="n"/>
      <c r="M249" s="15" t="n"/>
      <c r="N249" s="15" t="n"/>
      <c r="O249" s="15" t="n"/>
      <c r="P249" s="15" t="n"/>
      <c r="Q249" s="15" t="n"/>
      <c r="R249" s="15" t="n"/>
      <c r="S249" s="15" t="n"/>
      <c r="T249" s="15" t="n"/>
      <c r="U249" s="15" t="n"/>
      <c r="V249" s="25" t="n"/>
      <c r="W249" s="25" t="n"/>
      <c r="X249" s="18">
        <f>IF(D249="","",SUM(N249:R249))</f>
        <v/>
      </c>
      <c r="Y249" s="22">
        <f>IF(D249="","",IFERROR(X249/IF(K249&gt;0,K249,L249),0))</f>
        <v/>
      </c>
      <c r="Z249" s="22">
        <f>IF(D249="","",IFERROR(R249/L249,0))</f>
        <v/>
      </c>
      <c r="AA249" s="23">
        <f>IF(D249="","",IFERROR(V249/U249,0))</f>
        <v/>
      </c>
      <c r="AB249" s="22">
        <f>IF(D249="","",IFERROR(W249/V249,0))</f>
        <v/>
      </c>
      <c r="AC249" s="15" t="n"/>
      <c r="AD249" s="15" t="n"/>
      <c r="AE249" s="15" t="n"/>
    </row>
    <row r="250" ht="34" customHeight="1">
      <c r="A250" s="18">
        <f>IF(D250="","","P-"&amp;TEXT(ROW()-6,"0000"))</f>
        <v/>
      </c>
      <c r="B250" s="15" t="n"/>
      <c r="C250" s="15" t="n"/>
      <c r="D250" s="24" t="n"/>
      <c r="E250" s="15" t="n"/>
      <c r="F250" s="15" t="n"/>
      <c r="G250" s="15" t="n"/>
      <c r="H250" s="15" t="n"/>
      <c r="I250" s="15" t="n"/>
      <c r="J250" s="15" t="n"/>
      <c r="K250" s="15" t="n"/>
      <c r="L250" s="15" t="n"/>
      <c r="M250" s="15" t="n"/>
      <c r="N250" s="15" t="n"/>
      <c r="O250" s="15" t="n"/>
      <c r="P250" s="15" t="n"/>
      <c r="Q250" s="15" t="n"/>
      <c r="R250" s="15" t="n"/>
      <c r="S250" s="15" t="n"/>
      <c r="T250" s="15" t="n"/>
      <c r="U250" s="15" t="n"/>
      <c r="V250" s="25" t="n"/>
      <c r="W250" s="25" t="n"/>
      <c r="X250" s="18">
        <f>IF(D250="","",SUM(N250:R250))</f>
        <v/>
      </c>
      <c r="Y250" s="22">
        <f>IF(D250="","",IFERROR(X250/IF(K250&gt;0,K250,L250),0))</f>
        <v/>
      </c>
      <c r="Z250" s="22">
        <f>IF(D250="","",IFERROR(R250/L250,0))</f>
        <v/>
      </c>
      <c r="AA250" s="23">
        <f>IF(D250="","",IFERROR(V250/U250,0))</f>
        <v/>
      </c>
      <c r="AB250" s="22">
        <f>IF(D250="","",IFERROR(W250/V250,0))</f>
        <v/>
      </c>
      <c r="AC250" s="15" t="n"/>
      <c r="AD250" s="15" t="n"/>
      <c r="AE250" s="15" t="n"/>
    </row>
    <row r="251" ht="34" customHeight="1">
      <c r="A251" s="18">
        <f>IF(D251="","","P-"&amp;TEXT(ROW()-6,"0000"))</f>
        <v/>
      </c>
      <c r="B251" s="15" t="n"/>
      <c r="C251" s="15" t="n"/>
      <c r="D251" s="24" t="n"/>
      <c r="E251" s="15" t="n"/>
      <c r="F251" s="15" t="n"/>
      <c r="G251" s="15" t="n"/>
      <c r="H251" s="15" t="n"/>
      <c r="I251" s="15" t="n"/>
      <c r="J251" s="15" t="n"/>
      <c r="K251" s="15" t="n"/>
      <c r="L251" s="15" t="n"/>
      <c r="M251" s="15" t="n"/>
      <c r="N251" s="15" t="n"/>
      <c r="O251" s="15" t="n"/>
      <c r="P251" s="15" t="n"/>
      <c r="Q251" s="15" t="n"/>
      <c r="R251" s="15" t="n"/>
      <c r="S251" s="15" t="n"/>
      <c r="T251" s="15" t="n"/>
      <c r="U251" s="15" t="n"/>
      <c r="V251" s="25" t="n"/>
      <c r="W251" s="25" t="n"/>
      <c r="X251" s="18">
        <f>IF(D251="","",SUM(N251:R251))</f>
        <v/>
      </c>
      <c r="Y251" s="22">
        <f>IF(D251="","",IFERROR(X251/IF(K251&gt;0,K251,L251),0))</f>
        <v/>
      </c>
      <c r="Z251" s="22">
        <f>IF(D251="","",IFERROR(R251/L251,0))</f>
        <v/>
      </c>
      <c r="AA251" s="23">
        <f>IF(D251="","",IFERROR(V251/U251,0))</f>
        <v/>
      </c>
      <c r="AB251" s="22">
        <f>IF(D251="","",IFERROR(W251/V251,0))</f>
        <v/>
      </c>
      <c r="AC251" s="15" t="n"/>
      <c r="AD251" s="15" t="n"/>
      <c r="AE251" s="15" t="n"/>
    </row>
    <row r="252" ht="34" customHeight="1">
      <c r="A252" s="18">
        <f>IF(D252="","","P-"&amp;TEXT(ROW()-6,"0000"))</f>
        <v/>
      </c>
      <c r="B252" s="15" t="n"/>
      <c r="C252" s="15" t="n"/>
      <c r="D252" s="24" t="n"/>
      <c r="E252" s="15" t="n"/>
      <c r="F252" s="15" t="n"/>
      <c r="G252" s="15" t="n"/>
      <c r="H252" s="15" t="n"/>
      <c r="I252" s="15" t="n"/>
      <c r="J252" s="15" t="n"/>
      <c r="K252" s="15" t="n"/>
      <c r="L252" s="15" t="n"/>
      <c r="M252" s="15" t="n"/>
      <c r="N252" s="15" t="n"/>
      <c r="O252" s="15" t="n"/>
      <c r="P252" s="15" t="n"/>
      <c r="Q252" s="15" t="n"/>
      <c r="R252" s="15" t="n"/>
      <c r="S252" s="15" t="n"/>
      <c r="T252" s="15" t="n"/>
      <c r="U252" s="15" t="n"/>
      <c r="V252" s="25" t="n"/>
      <c r="W252" s="25" t="n"/>
      <c r="X252" s="18">
        <f>IF(D252="","",SUM(N252:R252))</f>
        <v/>
      </c>
      <c r="Y252" s="22">
        <f>IF(D252="","",IFERROR(X252/IF(K252&gt;0,K252,L252),0))</f>
        <v/>
      </c>
      <c r="Z252" s="22">
        <f>IF(D252="","",IFERROR(R252/L252,0))</f>
        <v/>
      </c>
      <c r="AA252" s="23">
        <f>IF(D252="","",IFERROR(V252/U252,0))</f>
        <v/>
      </c>
      <c r="AB252" s="22">
        <f>IF(D252="","",IFERROR(W252/V252,0))</f>
        <v/>
      </c>
      <c r="AC252" s="15" t="n"/>
      <c r="AD252" s="15" t="n"/>
      <c r="AE252" s="15" t="n"/>
    </row>
    <row r="253" ht="34" customHeight="1">
      <c r="A253" s="18">
        <f>IF(D253="","","P-"&amp;TEXT(ROW()-6,"0000"))</f>
        <v/>
      </c>
      <c r="B253" s="15" t="n"/>
      <c r="C253" s="15" t="n"/>
      <c r="D253" s="24" t="n"/>
      <c r="E253" s="15" t="n"/>
      <c r="F253" s="15" t="n"/>
      <c r="G253" s="15" t="n"/>
      <c r="H253" s="15" t="n"/>
      <c r="I253" s="15" t="n"/>
      <c r="J253" s="15" t="n"/>
      <c r="K253" s="15" t="n"/>
      <c r="L253" s="15" t="n"/>
      <c r="M253" s="15" t="n"/>
      <c r="N253" s="15" t="n"/>
      <c r="O253" s="15" t="n"/>
      <c r="P253" s="15" t="n"/>
      <c r="Q253" s="15" t="n"/>
      <c r="R253" s="15" t="n"/>
      <c r="S253" s="15" t="n"/>
      <c r="T253" s="15" t="n"/>
      <c r="U253" s="15" t="n"/>
      <c r="V253" s="25" t="n"/>
      <c r="W253" s="25" t="n"/>
      <c r="X253" s="18">
        <f>IF(D253="","",SUM(N253:R253))</f>
        <v/>
      </c>
      <c r="Y253" s="22">
        <f>IF(D253="","",IFERROR(X253/IF(K253&gt;0,K253,L253),0))</f>
        <v/>
      </c>
      <c r="Z253" s="22">
        <f>IF(D253="","",IFERROR(R253/L253,0))</f>
        <v/>
      </c>
      <c r="AA253" s="23">
        <f>IF(D253="","",IFERROR(V253/U253,0))</f>
        <v/>
      </c>
      <c r="AB253" s="22">
        <f>IF(D253="","",IFERROR(W253/V253,0))</f>
        <v/>
      </c>
      <c r="AC253" s="15" t="n"/>
      <c r="AD253" s="15" t="n"/>
      <c r="AE253" s="15" t="n"/>
    </row>
    <row r="254" ht="34" customHeight="1">
      <c r="A254" s="18">
        <f>IF(D254="","","P-"&amp;TEXT(ROW()-6,"0000"))</f>
        <v/>
      </c>
      <c r="B254" s="15" t="n"/>
      <c r="C254" s="15" t="n"/>
      <c r="D254" s="24" t="n"/>
      <c r="E254" s="15" t="n"/>
      <c r="F254" s="15" t="n"/>
      <c r="G254" s="15" t="n"/>
      <c r="H254" s="15" t="n"/>
      <c r="I254" s="15" t="n"/>
      <c r="J254" s="15" t="n"/>
      <c r="K254" s="15" t="n"/>
      <c r="L254" s="15" t="n"/>
      <c r="M254" s="15" t="n"/>
      <c r="N254" s="15" t="n"/>
      <c r="O254" s="15" t="n"/>
      <c r="P254" s="15" t="n"/>
      <c r="Q254" s="15" t="n"/>
      <c r="R254" s="15" t="n"/>
      <c r="S254" s="15" t="n"/>
      <c r="T254" s="15" t="n"/>
      <c r="U254" s="15" t="n"/>
      <c r="V254" s="25" t="n"/>
      <c r="W254" s="25" t="n"/>
      <c r="X254" s="18">
        <f>IF(D254="","",SUM(N254:R254))</f>
        <v/>
      </c>
      <c r="Y254" s="22">
        <f>IF(D254="","",IFERROR(X254/IF(K254&gt;0,K254,L254),0))</f>
        <v/>
      </c>
      <c r="Z254" s="22">
        <f>IF(D254="","",IFERROR(R254/L254,0))</f>
        <v/>
      </c>
      <c r="AA254" s="23">
        <f>IF(D254="","",IFERROR(V254/U254,0))</f>
        <v/>
      </c>
      <c r="AB254" s="22">
        <f>IF(D254="","",IFERROR(W254/V254,0))</f>
        <v/>
      </c>
      <c r="AC254" s="15" t="n"/>
      <c r="AD254" s="15" t="n"/>
      <c r="AE254" s="15" t="n"/>
    </row>
    <row r="255" ht="34" customHeight="1">
      <c r="A255" s="18">
        <f>IF(D255="","","P-"&amp;TEXT(ROW()-6,"0000"))</f>
        <v/>
      </c>
      <c r="B255" s="15" t="n"/>
      <c r="C255" s="15" t="n"/>
      <c r="D255" s="24" t="n"/>
      <c r="E255" s="15" t="n"/>
      <c r="F255" s="15" t="n"/>
      <c r="G255" s="15" t="n"/>
      <c r="H255" s="15" t="n"/>
      <c r="I255" s="15" t="n"/>
      <c r="J255" s="15" t="n"/>
      <c r="K255" s="15" t="n"/>
      <c r="L255" s="15" t="n"/>
      <c r="M255" s="15" t="n"/>
      <c r="N255" s="15" t="n"/>
      <c r="O255" s="15" t="n"/>
      <c r="P255" s="15" t="n"/>
      <c r="Q255" s="15" t="n"/>
      <c r="R255" s="15" t="n"/>
      <c r="S255" s="15" t="n"/>
      <c r="T255" s="15" t="n"/>
      <c r="U255" s="15" t="n"/>
      <c r="V255" s="25" t="n"/>
      <c r="W255" s="25" t="n"/>
      <c r="X255" s="18">
        <f>IF(D255="","",SUM(N255:R255))</f>
        <v/>
      </c>
      <c r="Y255" s="22">
        <f>IF(D255="","",IFERROR(X255/IF(K255&gt;0,K255,L255),0))</f>
        <v/>
      </c>
      <c r="Z255" s="22">
        <f>IF(D255="","",IFERROR(R255/L255,0))</f>
        <v/>
      </c>
      <c r="AA255" s="23">
        <f>IF(D255="","",IFERROR(V255/U255,0))</f>
        <v/>
      </c>
      <c r="AB255" s="22">
        <f>IF(D255="","",IFERROR(W255/V255,0))</f>
        <v/>
      </c>
      <c r="AC255" s="15" t="n"/>
      <c r="AD255" s="15" t="n"/>
      <c r="AE255" s="15" t="n"/>
    </row>
    <row r="256" ht="34" customHeight="1">
      <c r="A256" s="18">
        <f>IF(D256="","","P-"&amp;TEXT(ROW()-6,"0000"))</f>
        <v/>
      </c>
      <c r="B256" s="15" t="n"/>
      <c r="C256" s="15" t="n"/>
      <c r="D256" s="24" t="n"/>
      <c r="E256" s="15" t="n"/>
      <c r="F256" s="15" t="n"/>
      <c r="G256" s="15" t="n"/>
      <c r="H256" s="15" t="n"/>
      <c r="I256" s="15" t="n"/>
      <c r="J256" s="15" t="n"/>
      <c r="K256" s="15" t="n"/>
      <c r="L256" s="15" t="n"/>
      <c r="M256" s="15" t="n"/>
      <c r="N256" s="15" t="n"/>
      <c r="O256" s="15" t="n"/>
      <c r="P256" s="15" t="n"/>
      <c r="Q256" s="15" t="n"/>
      <c r="R256" s="15" t="n"/>
      <c r="S256" s="15" t="n"/>
      <c r="T256" s="15" t="n"/>
      <c r="U256" s="15" t="n"/>
      <c r="V256" s="25" t="n"/>
      <c r="W256" s="25" t="n"/>
      <c r="X256" s="18">
        <f>IF(D256="","",SUM(N256:R256))</f>
        <v/>
      </c>
      <c r="Y256" s="22">
        <f>IF(D256="","",IFERROR(X256/IF(K256&gt;0,K256,L256),0))</f>
        <v/>
      </c>
      <c r="Z256" s="22">
        <f>IF(D256="","",IFERROR(R256/L256,0))</f>
        <v/>
      </c>
      <c r="AA256" s="23">
        <f>IF(D256="","",IFERROR(V256/U256,0))</f>
        <v/>
      </c>
      <c r="AB256" s="22">
        <f>IF(D256="","",IFERROR(W256/V256,0))</f>
        <v/>
      </c>
      <c r="AC256" s="15" t="n"/>
      <c r="AD256" s="15" t="n"/>
      <c r="AE256" s="15" t="n"/>
    </row>
    <row r="257" ht="34" customHeight="1">
      <c r="A257" s="18">
        <f>IF(D257="","","P-"&amp;TEXT(ROW()-6,"0000"))</f>
        <v/>
      </c>
      <c r="B257" s="15" t="n"/>
      <c r="C257" s="15" t="n"/>
      <c r="D257" s="24" t="n"/>
      <c r="E257" s="15" t="n"/>
      <c r="F257" s="15" t="n"/>
      <c r="G257" s="15" t="n"/>
      <c r="H257" s="15" t="n"/>
      <c r="I257" s="15" t="n"/>
      <c r="J257" s="15" t="n"/>
      <c r="K257" s="15" t="n"/>
      <c r="L257" s="15" t="n"/>
      <c r="M257" s="15" t="n"/>
      <c r="N257" s="15" t="n"/>
      <c r="O257" s="15" t="n"/>
      <c r="P257" s="15" t="n"/>
      <c r="Q257" s="15" t="n"/>
      <c r="R257" s="15" t="n"/>
      <c r="S257" s="15" t="n"/>
      <c r="T257" s="15" t="n"/>
      <c r="U257" s="15" t="n"/>
      <c r="V257" s="25" t="n"/>
      <c r="W257" s="25" t="n"/>
      <c r="X257" s="18">
        <f>IF(D257="","",SUM(N257:R257))</f>
        <v/>
      </c>
      <c r="Y257" s="22">
        <f>IF(D257="","",IFERROR(X257/IF(K257&gt;0,K257,L257),0))</f>
        <v/>
      </c>
      <c r="Z257" s="22">
        <f>IF(D257="","",IFERROR(R257/L257,0))</f>
        <v/>
      </c>
      <c r="AA257" s="23">
        <f>IF(D257="","",IFERROR(V257/U257,0))</f>
        <v/>
      </c>
      <c r="AB257" s="22">
        <f>IF(D257="","",IFERROR(W257/V257,0))</f>
        <v/>
      </c>
      <c r="AC257" s="15" t="n"/>
      <c r="AD257" s="15" t="n"/>
      <c r="AE257" s="15" t="n"/>
    </row>
    <row r="258" ht="34" customHeight="1">
      <c r="A258" s="18">
        <f>IF(D258="","","P-"&amp;TEXT(ROW()-6,"0000"))</f>
        <v/>
      </c>
      <c r="B258" s="15" t="n"/>
      <c r="C258" s="15" t="n"/>
      <c r="D258" s="24" t="n"/>
      <c r="E258" s="15" t="n"/>
      <c r="F258" s="15" t="n"/>
      <c r="G258" s="15" t="n"/>
      <c r="H258" s="15" t="n"/>
      <c r="I258" s="15" t="n"/>
      <c r="J258" s="15" t="n"/>
      <c r="K258" s="15" t="n"/>
      <c r="L258" s="15" t="n"/>
      <c r="M258" s="15" t="n"/>
      <c r="N258" s="15" t="n"/>
      <c r="O258" s="15" t="n"/>
      <c r="P258" s="15" t="n"/>
      <c r="Q258" s="15" t="n"/>
      <c r="R258" s="15" t="n"/>
      <c r="S258" s="15" t="n"/>
      <c r="T258" s="15" t="n"/>
      <c r="U258" s="15" t="n"/>
      <c r="V258" s="25" t="n"/>
      <c r="W258" s="25" t="n"/>
      <c r="X258" s="18">
        <f>IF(D258="","",SUM(N258:R258))</f>
        <v/>
      </c>
      <c r="Y258" s="22">
        <f>IF(D258="","",IFERROR(X258/IF(K258&gt;0,K258,L258),0))</f>
        <v/>
      </c>
      <c r="Z258" s="22">
        <f>IF(D258="","",IFERROR(R258/L258,0))</f>
        <v/>
      </c>
      <c r="AA258" s="23">
        <f>IF(D258="","",IFERROR(V258/U258,0))</f>
        <v/>
      </c>
      <c r="AB258" s="22">
        <f>IF(D258="","",IFERROR(W258/V258,0))</f>
        <v/>
      </c>
      <c r="AC258" s="15" t="n"/>
      <c r="AD258" s="15" t="n"/>
      <c r="AE258" s="15" t="n"/>
    </row>
    <row r="259" ht="34" customHeight="1">
      <c r="A259" s="18">
        <f>IF(D259="","","P-"&amp;TEXT(ROW()-6,"0000"))</f>
        <v/>
      </c>
      <c r="B259" s="15" t="n"/>
      <c r="C259" s="15" t="n"/>
      <c r="D259" s="24" t="n"/>
      <c r="E259" s="15" t="n"/>
      <c r="F259" s="15" t="n"/>
      <c r="G259" s="15" t="n"/>
      <c r="H259" s="15" t="n"/>
      <c r="I259" s="15" t="n"/>
      <c r="J259" s="15" t="n"/>
      <c r="K259" s="15" t="n"/>
      <c r="L259" s="15" t="n"/>
      <c r="M259" s="15" t="n"/>
      <c r="N259" s="15" t="n"/>
      <c r="O259" s="15" t="n"/>
      <c r="P259" s="15" t="n"/>
      <c r="Q259" s="15" t="n"/>
      <c r="R259" s="15" t="n"/>
      <c r="S259" s="15" t="n"/>
      <c r="T259" s="15" t="n"/>
      <c r="U259" s="15" t="n"/>
      <c r="V259" s="25" t="n"/>
      <c r="W259" s="25" t="n"/>
      <c r="X259" s="18">
        <f>IF(D259="","",SUM(N259:R259))</f>
        <v/>
      </c>
      <c r="Y259" s="22">
        <f>IF(D259="","",IFERROR(X259/IF(K259&gt;0,K259,L259),0))</f>
        <v/>
      </c>
      <c r="Z259" s="22">
        <f>IF(D259="","",IFERROR(R259/L259,0))</f>
        <v/>
      </c>
      <c r="AA259" s="23">
        <f>IF(D259="","",IFERROR(V259/U259,0))</f>
        <v/>
      </c>
      <c r="AB259" s="22">
        <f>IF(D259="","",IFERROR(W259/V259,0))</f>
        <v/>
      </c>
      <c r="AC259" s="15" t="n"/>
      <c r="AD259" s="15" t="n"/>
      <c r="AE259" s="15" t="n"/>
    </row>
    <row r="260" ht="34" customHeight="1">
      <c r="A260" s="18">
        <f>IF(D260="","","P-"&amp;TEXT(ROW()-6,"0000"))</f>
        <v/>
      </c>
      <c r="B260" s="15" t="n"/>
      <c r="C260" s="15" t="n"/>
      <c r="D260" s="24" t="n"/>
      <c r="E260" s="15" t="n"/>
      <c r="F260" s="15" t="n"/>
      <c r="G260" s="15" t="n"/>
      <c r="H260" s="15" t="n"/>
      <c r="I260" s="15" t="n"/>
      <c r="J260" s="15" t="n"/>
      <c r="K260" s="15" t="n"/>
      <c r="L260" s="15" t="n"/>
      <c r="M260" s="15" t="n"/>
      <c r="N260" s="15" t="n"/>
      <c r="O260" s="15" t="n"/>
      <c r="P260" s="15" t="n"/>
      <c r="Q260" s="15" t="n"/>
      <c r="R260" s="15" t="n"/>
      <c r="S260" s="15" t="n"/>
      <c r="T260" s="15" t="n"/>
      <c r="U260" s="15" t="n"/>
      <c r="V260" s="25" t="n"/>
      <c r="W260" s="25" t="n"/>
      <c r="X260" s="18">
        <f>IF(D260="","",SUM(N260:R260))</f>
        <v/>
      </c>
      <c r="Y260" s="22">
        <f>IF(D260="","",IFERROR(X260/IF(K260&gt;0,K260,L260),0))</f>
        <v/>
      </c>
      <c r="Z260" s="22">
        <f>IF(D260="","",IFERROR(R260/L260,0))</f>
        <v/>
      </c>
      <c r="AA260" s="23">
        <f>IF(D260="","",IFERROR(V260/U260,0))</f>
        <v/>
      </c>
      <c r="AB260" s="22">
        <f>IF(D260="","",IFERROR(W260/V260,0))</f>
        <v/>
      </c>
      <c r="AC260" s="15" t="n"/>
      <c r="AD260" s="15" t="n"/>
      <c r="AE260" s="15" t="n"/>
    </row>
    <row r="261" ht="34" customHeight="1">
      <c r="A261" s="18">
        <f>IF(D261="","","P-"&amp;TEXT(ROW()-6,"0000"))</f>
        <v/>
      </c>
      <c r="B261" s="15" t="n"/>
      <c r="C261" s="15" t="n"/>
      <c r="D261" s="24" t="n"/>
      <c r="E261" s="15" t="n"/>
      <c r="F261" s="15" t="n"/>
      <c r="G261" s="15" t="n"/>
      <c r="H261" s="15" t="n"/>
      <c r="I261" s="15" t="n"/>
      <c r="J261" s="15" t="n"/>
      <c r="K261" s="15" t="n"/>
      <c r="L261" s="15" t="n"/>
      <c r="M261" s="15" t="n"/>
      <c r="N261" s="15" t="n"/>
      <c r="O261" s="15" t="n"/>
      <c r="P261" s="15" t="n"/>
      <c r="Q261" s="15" t="n"/>
      <c r="R261" s="15" t="n"/>
      <c r="S261" s="15" t="n"/>
      <c r="T261" s="15" t="n"/>
      <c r="U261" s="15" t="n"/>
      <c r="V261" s="25" t="n"/>
      <c r="W261" s="25" t="n"/>
      <c r="X261" s="18">
        <f>IF(D261="","",SUM(N261:R261))</f>
        <v/>
      </c>
      <c r="Y261" s="22">
        <f>IF(D261="","",IFERROR(X261/IF(K261&gt;0,K261,L261),0))</f>
        <v/>
      </c>
      <c r="Z261" s="22">
        <f>IF(D261="","",IFERROR(R261/L261,0))</f>
        <v/>
      </c>
      <c r="AA261" s="23">
        <f>IF(D261="","",IFERROR(V261/U261,0))</f>
        <v/>
      </c>
      <c r="AB261" s="22">
        <f>IF(D261="","",IFERROR(W261/V261,0))</f>
        <v/>
      </c>
      <c r="AC261" s="15" t="n"/>
      <c r="AD261" s="15" t="n"/>
      <c r="AE261" s="15" t="n"/>
    </row>
    <row r="262" ht="34" customHeight="1">
      <c r="A262" s="18">
        <f>IF(D262="","","P-"&amp;TEXT(ROW()-6,"0000"))</f>
        <v/>
      </c>
      <c r="B262" s="15" t="n"/>
      <c r="C262" s="15" t="n"/>
      <c r="D262" s="24" t="n"/>
      <c r="E262" s="15" t="n"/>
      <c r="F262" s="15" t="n"/>
      <c r="G262" s="15" t="n"/>
      <c r="H262" s="15" t="n"/>
      <c r="I262" s="15" t="n"/>
      <c r="J262" s="15" t="n"/>
      <c r="K262" s="15" t="n"/>
      <c r="L262" s="15" t="n"/>
      <c r="M262" s="15" t="n"/>
      <c r="N262" s="15" t="n"/>
      <c r="O262" s="15" t="n"/>
      <c r="P262" s="15" t="n"/>
      <c r="Q262" s="15" t="n"/>
      <c r="R262" s="15" t="n"/>
      <c r="S262" s="15" t="n"/>
      <c r="T262" s="15" t="n"/>
      <c r="U262" s="15" t="n"/>
      <c r="V262" s="25" t="n"/>
      <c r="W262" s="25" t="n"/>
      <c r="X262" s="18">
        <f>IF(D262="","",SUM(N262:R262))</f>
        <v/>
      </c>
      <c r="Y262" s="22">
        <f>IF(D262="","",IFERROR(X262/IF(K262&gt;0,K262,L262),0))</f>
        <v/>
      </c>
      <c r="Z262" s="22">
        <f>IF(D262="","",IFERROR(R262/L262,0))</f>
        <v/>
      </c>
      <c r="AA262" s="23">
        <f>IF(D262="","",IFERROR(V262/U262,0))</f>
        <v/>
      </c>
      <c r="AB262" s="22">
        <f>IF(D262="","",IFERROR(W262/V262,0))</f>
        <v/>
      </c>
      <c r="AC262" s="15" t="n"/>
      <c r="AD262" s="15" t="n"/>
      <c r="AE262" s="15" t="n"/>
    </row>
    <row r="263" ht="34" customHeight="1">
      <c r="A263" s="18">
        <f>IF(D263="","","P-"&amp;TEXT(ROW()-6,"0000"))</f>
        <v/>
      </c>
      <c r="B263" s="15" t="n"/>
      <c r="C263" s="15" t="n"/>
      <c r="D263" s="24" t="n"/>
      <c r="E263" s="15" t="n"/>
      <c r="F263" s="15" t="n"/>
      <c r="G263" s="15" t="n"/>
      <c r="H263" s="15" t="n"/>
      <c r="I263" s="15" t="n"/>
      <c r="J263" s="15" t="n"/>
      <c r="K263" s="15" t="n"/>
      <c r="L263" s="15" t="n"/>
      <c r="M263" s="15" t="n"/>
      <c r="N263" s="15" t="n"/>
      <c r="O263" s="15" t="n"/>
      <c r="P263" s="15" t="n"/>
      <c r="Q263" s="15" t="n"/>
      <c r="R263" s="15" t="n"/>
      <c r="S263" s="15" t="n"/>
      <c r="T263" s="15" t="n"/>
      <c r="U263" s="15" t="n"/>
      <c r="V263" s="25" t="n"/>
      <c r="W263" s="25" t="n"/>
      <c r="X263" s="18">
        <f>IF(D263="","",SUM(N263:R263))</f>
        <v/>
      </c>
      <c r="Y263" s="22">
        <f>IF(D263="","",IFERROR(X263/IF(K263&gt;0,K263,L263),0))</f>
        <v/>
      </c>
      <c r="Z263" s="22">
        <f>IF(D263="","",IFERROR(R263/L263,0))</f>
        <v/>
      </c>
      <c r="AA263" s="23">
        <f>IF(D263="","",IFERROR(V263/U263,0))</f>
        <v/>
      </c>
      <c r="AB263" s="22">
        <f>IF(D263="","",IFERROR(W263/V263,0))</f>
        <v/>
      </c>
      <c r="AC263" s="15" t="n"/>
      <c r="AD263" s="15" t="n"/>
      <c r="AE263" s="15" t="n"/>
    </row>
    <row r="264" ht="34" customHeight="1">
      <c r="A264" s="18">
        <f>IF(D264="","","P-"&amp;TEXT(ROW()-6,"0000"))</f>
        <v/>
      </c>
      <c r="B264" s="15" t="n"/>
      <c r="C264" s="15" t="n"/>
      <c r="D264" s="24" t="n"/>
      <c r="E264" s="15" t="n"/>
      <c r="F264" s="15" t="n"/>
      <c r="G264" s="15" t="n"/>
      <c r="H264" s="15" t="n"/>
      <c r="I264" s="15" t="n"/>
      <c r="J264" s="15" t="n"/>
      <c r="K264" s="15" t="n"/>
      <c r="L264" s="15" t="n"/>
      <c r="M264" s="15" t="n"/>
      <c r="N264" s="15" t="n"/>
      <c r="O264" s="15" t="n"/>
      <c r="P264" s="15" t="n"/>
      <c r="Q264" s="15" t="n"/>
      <c r="R264" s="15" t="n"/>
      <c r="S264" s="15" t="n"/>
      <c r="T264" s="15" t="n"/>
      <c r="U264" s="15" t="n"/>
      <c r="V264" s="25" t="n"/>
      <c r="W264" s="25" t="n"/>
      <c r="X264" s="18">
        <f>IF(D264="","",SUM(N264:R264))</f>
        <v/>
      </c>
      <c r="Y264" s="22">
        <f>IF(D264="","",IFERROR(X264/IF(K264&gt;0,K264,L264),0))</f>
        <v/>
      </c>
      <c r="Z264" s="22">
        <f>IF(D264="","",IFERROR(R264/L264,0))</f>
        <v/>
      </c>
      <c r="AA264" s="23">
        <f>IF(D264="","",IFERROR(V264/U264,0))</f>
        <v/>
      </c>
      <c r="AB264" s="22">
        <f>IF(D264="","",IFERROR(W264/V264,0))</f>
        <v/>
      </c>
      <c r="AC264" s="15" t="n"/>
      <c r="AD264" s="15" t="n"/>
      <c r="AE264" s="15" t="n"/>
    </row>
    <row r="265" ht="34" customHeight="1">
      <c r="A265" s="18">
        <f>IF(D265="","","P-"&amp;TEXT(ROW()-6,"0000"))</f>
        <v/>
      </c>
      <c r="B265" s="15" t="n"/>
      <c r="C265" s="15" t="n"/>
      <c r="D265" s="24" t="n"/>
      <c r="E265" s="15" t="n"/>
      <c r="F265" s="15" t="n"/>
      <c r="G265" s="15" t="n"/>
      <c r="H265" s="15" t="n"/>
      <c r="I265" s="15" t="n"/>
      <c r="J265" s="15" t="n"/>
      <c r="K265" s="15" t="n"/>
      <c r="L265" s="15" t="n"/>
      <c r="M265" s="15" t="n"/>
      <c r="N265" s="15" t="n"/>
      <c r="O265" s="15" t="n"/>
      <c r="P265" s="15" t="n"/>
      <c r="Q265" s="15" t="n"/>
      <c r="R265" s="15" t="n"/>
      <c r="S265" s="15" t="n"/>
      <c r="T265" s="15" t="n"/>
      <c r="U265" s="15" t="n"/>
      <c r="V265" s="25" t="n"/>
      <c r="W265" s="25" t="n"/>
      <c r="X265" s="18">
        <f>IF(D265="","",SUM(N265:R265))</f>
        <v/>
      </c>
      <c r="Y265" s="22">
        <f>IF(D265="","",IFERROR(X265/IF(K265&gt;0,K265,L265),0))</f>
        <v/>
      </c>
      <c r="Z265" s="22">
        <f>IF(D265="","",IFERROR(R265/L265,0))</f>
        <v/>
      </c>
      <c r="AA265" s="23">
        <f>IF(D265="","",IFERROR(V265/U265,0))</f>
        <v/>
      </c>
      <c r="AB265" s="22">
        <f>IF(D265="","",IFERROR(W265/V265,0))</f>
        <v/>
      </c>
      <c r="AC265" s="15" t="n"/>
      <c r="AD265" s="15" t="n"/>
      <c r="AE265" s="15" t="n"/>
    </row>
    <row r="266" ht="34" customHeight="1">
      <c r="A266" s="18">
        <f>IF(D266="","","P-"&amp;TEXT(ROW()-6,"0000"))</f>
        <v/>
      </c>
      <c r="B266" s="15" t="n"/>
      <c r="C266" s="15" t="n"/>
      <c r="D266" s="24" t="n"/>
      <c r="E266" s="15" t="n"/>
      <c r="F266" s="15" t="n"/>
      <c r="G266" s="15" t="n"/>
      <c r="H266" s="15" t="n"/>
      <c r="I266" s="15" t="n"/>
      <c r="J266" s="15" t="n"/>
      <c r="K266" s="15" t="n"/>
      <c r="L266" s="15" t="n"/>
      <c r="M266" s="15" t="n"/>
      <c r="N266" s="15" t="n"/>
      <c r="O266" s="15" t="n"/>
      <c r="P266" s="15" t="n"/>
      <c r="Q266" s="15" t="n"/>
      <c r="R266" s="15" t="n"/>
      <c r="S266" s="15" t="n"/>
      <c r="T266" s="15" t="n"/>
      <c r="U266" s="15" t="n"/>
      <c r="V266" s="25" t="n"/>
      <c r="W266" s="25" t="n"/>
      <c r="X266" s="18">
        <f>IF(D266="","",SUM(N266:R266))</f>
        <v/>
      </c>
      <c r="Y266" s="22">
        <f>IF(D266="","",IFERROR(X266/IF(K266&gt;0,K266,L266),0))</f>
        <v/>
      </c>
      <c r="Z266" s="22">
        <f>IF(D266="","",IFERROR(R266/L266,0))</f>
        <v/>
      </c>
      <c r="AA266" s="23">
        <f>IF(D266="","",IFERROR(V266/U266,0))</f>
        <v/>
      </c>
      <c r="AB266" s="22">
        <f>IF(D266="","",IFERROR(W266/V266,0))</f>
        <v/>
      </c>
      <c r="AC266" s="15" t="n"/>
      <c r="AD266" s="15" t="n"/>
      <c r="AE266" s="15" t="n"/>
    </row>
    <row r="267" ht="34" customHeight="1">
      <c r="A267" s="18">
        <f>IF(D267="","","P-"&amp;TEXT(ROW()-6,"0000"))</f>
        <v/>
      </c>
      <c r="B267" s="15" t="n"/>
      <c r="C267" s="15" t="n"/>
      <c r="D267" s="24" t="n"/>
      <c r="E267" s="15" t="n"/>
      <c r="F267" s="15" t="n"/>
      <c r="G267" s="15" t="n"/>
      <c r="H267" s="15" t="n"/>
      <c r="I267" s="15" t="n"/>
      <c r="J267" s="15" t="n"/>
      <c r="K267" s="15" t="n"/>
      <c r="L267" s="15" t="n"/>
      <c r="M267" s="15" t="n"/>
      <c r="N267" s="15" t="n"/>
      <c r="O267" s="15" t="n"/>
      <c r="P267" s="15" t="n"/>
      <c r="Q267" s="15" t="n"/>
      <c r="R267" s="15" t="n"/>
      <c r="S267" s="15" t="n"/>
      <c r="T267" s="15" t="n"/>
      <c r="U267" s="15" t="n"/>
      <c r="V267" s="25" t="n"/>
      <c r="W267" s="25" t="n"/>
      <c r="X267" s="18">
        <f>IF(D267="","",SUM(N267:R267))</f>
        <v/>
      </c>
      <c r="Y267" s="22">
        <f>IF(D267="","",IFERROR(X267/IF(K267&gt;0,K267,L267),0))</f>
        <v/>
      </c>
      <c r="Z267" s="22">
        <f>IF(D267="","",IFERROR(R267/L267,0))</f>
        <v/>
      </c>
      <c r="AA267" s="23">
        <f>IF(D267="","",IFERROR(V267/U267,0))</f>
        <v/>
      </c>
      <c r="AB267" s="22">
        <f>IF(D267="","",IFERROR(W267/V267,0))</f>
        <v/>
      </c>
      <c r="AC267" s="15" t="n"/>
      <c r="AD267" s="15" t="n"/>
      <c r="AE267" s="15" t="n"/>
    </row>
    <row r="268" ht="34" customHeight="1">
      <c r="A268" s="18">
        <f>IF(D268="","","P-"&amp;TEXT(ROW()-6,"0000"))</f>
        <v/>
      </c>
      <c r="B268" s="15" t="n"/>
      <c r="C268" s="15" t="n"/>
      <c r="D268" s="24" t="n"/>
      <c r="E268" s="15" t="n"/>
      <c r="F268" s="15" t="n"/>
      <c r="G268" s="15" t="n"/>
      <c r="H268" s="15" t="n"/>
      <c r="I268" s="15" t="n"/>
      <c r="J268" s="15" t="n"/>
      <c r="K268" s="15" t="n"/>
      <c r="L268" s="15" t="n"/>
      <c r="M268" s="15" t="n"/>
      <c r="N268" s="15" t="n"/>
      <c r="O268" s="15" t="n"/>
      <c r="P268" s="15" t="n"/>
      <c r="Q268" s="15" t="n"/>
      <c r="R268" s="15" t="n"/>
      <c r="S268" s="15" t="n"/>
      <c r="T268" s="15" t="n"/>
      <c r="U268" s="15" t="n"/>
      <c r="V268" s="25" t="n"/>
      <c r="W268" s="25" t="n"/>
      <c r="X268" s="18">
        <f>IF(D268="","",SUM(N268:R268))</f>
        <v/>
      </c>
      <c r="Y268" s="22">
        <f>IF(D268="","",IFERROR(X268/IF(K268&gt;0,K268,L268),0))</f>
        <v/>
      </c>
      <c r="Z268" s="22">
        <f>IF(D268="","",IFERROR(R268/L268,0))</f>
        <v/>
      </c>
      <c r="AA268" s="23">
        <f>IF(D268="","",IFERROR(V268/U268,0))</f>
        <v/>
      </c>
      <c r="AB268" s="22">
        <f>IF(D268="","",IFERROR(W268/V268,0))</f>
        <v/>
      </c>
      <c r="AC268" s="15" t="n"/>
      <c r="AD268" s="15" t="n"/>
      <c r="AE268" s="15" t="n"/>
    </row>
    <row r="269" ht="34" customHeight="1">
      <c r="A269" s="18">
        <f>IF(D269="","","P-"&amp;TEXT(ROW()-6,"0000"))</f>
        <v/>
      </c>
      <c r="B269" s="15" t="n"/>
      <c r="C269" s="15" t="n"/>
      <c r="D269" s="24" t="n"/>
      <c r="E269" s="15" t="n"/>
      <c r="F269" s="15" t="n"/>
      <c r="G269" s="15" t="n"/>
      <c r="H269" s="15" t="n"/>
      <c r="I269" s="15" t="n"/>
      <c r="J269" s="15" t="n"/>
      <c r="K269" s="15" t="n"/>
      <c r="L269" s="15" t="n"/>
      <c r="M269" s="15" t="n"/>
      <c r="N269" s="15" t="n"/>
      <c r="O269" s="15" t="n"/>
      <c r="P269" s="15" t="n"/>
      <c r="Q269" s="15" t="n"/>
      <c r="R269" s="15" t="n"/>
      <c r="S269" s="15" t="n"/>
      <c r="T269" s="15" t="n"/>
      <c r="U269" s="15" t="n"/>
      <c r="V269" s="25" t="n"/>
      <c r="W269" s="25" t="n"/>
      <c r="X269" s="18">
        <f>IF(D269="","",SUM(N269:R269))</f>
        <v/>
      </c>
      <c r="Y269" s="22">
        <f>IF(D269="","",IFERROR(X269/IF(K269&gt;0,K269,L269),0))</f>
        <v/>
      </c>
      <c r="Z269" s="22">
        <f>IF(D269="","",IFERROR(R269/L269,0))</f>
        <v/>
      </c>
      <c r="AA269" s="23">
        <f>IF(D269="","",IFERROR(V269/U269,0))</f>
        <v/>
      </c>
      <c r="AB269" s="22">
        <f>IF(D269="","",IFERROR(W269/V269,0))</f>
        <v/>
      </c>
      <c r="AC269" s="15" t="n"/>
      <c r="AD269" s="15" t="n"/>
      <c r="AE269" s="15" t="n"/>
    </row>
    <row r="270" ht="34" customHeight="1">
      <c r="A270" s="18">
        <f>IF(D270="","","P-"&amp;TEXT(ROW()-6,"0000"))</f>
        <v/>
      </c>
      <c r="B270" s="15" t="n"/>
      <c r="C270" s="15" t="n"/>
      <c r="D270" s="24" t="n"/>
      <c r="E270" s="15" t="n"/>
      <c r="F270" s="15" t="n"/>
      <c r="G270" s="15" t="n"/>
      <c r="H270" s="15" t="n"/>
      <c r="I270" s="15" t="n"/>
      <c r="J270" s="15" t="n"/>
      <c r="K270" s="15" t="n"/>
      <c r="L270" s="15" t="n"/>
      <c r="M270" s="15" t="n"/>
      <c r="N270" s="15" t="n"/>
      <c r="O270" s="15" t="n"/>
      <c r="P270" s="15" t="n"/>
      <c r="Q270" s="15" t="n"/>
      <c r="R270" s="15" t="n"/>
      <c r="S270" s="15" t="n"/>
      <c r="T270" s="15" t="n"/>
      <c r="U270" s="15" t="n"/>
      <c r="V270" s="25" t="n"/>
      <c r="W270" s="25" t="n"/>
      <c r="X270" s="18">
        <f>IF(D270="","",SUM(N270:R270))</f>
        <v/>
      </c>
      <c r="Y270" s="22">
        <f>IF(D270="","",IFERROR(X270/IF(K270&gt;0,K270,L270),0))</f>
        <v/>
      </c>
      <c r="Z270" s="22">
        <f>IF(D270="","",IFERROR(R270/L270,0))</f>
        <v/>
      </c>
      <c r="AA270" s="23">
        <f>IF(D270="","",IFERROR(V270/U270,0))</f>
        <v/>
      </c>
      <c r="AB270" s="22">
        <f>IF(D270="","",IFERROR(W270/V270,0))</f>
        <v/>
      </c>
      <c r="AC270" s="15" t="n"/>
      <c r="AD270" s="15" t="n"/>
      <c r="AE270" s="15" t="n"/>
    </row>
    <row r="271" ht="34" customHeight="1">
      <c r="A271" s="18">
        <f>IF(D271="","","P-"&amp;TEXT(ROW()-6,"0000"))</f>
        <v/>
      </c>
      <c r="B271" s="15" t="n"/>
      <c r="C271" s="15" t="n"/>
      <c r="D271" s="24" t="n"/>
      <c r="E271" s="15" t="n"/>
      <c r="F271" s="15" t="n"/>
      <c r="G271" s="15" t="n"/>
      <c r="H271" s="15" t="n"/>
      <c r="I271" s="15" t="n"/>
      <c r="J271" s="15" t="n"/>
      <c r="K271" s="15" t="n"/>
      <c r="L271" s="15" t="n"/>
      <c r="M271" s="15" t="n"/>
      <c r="N271" s="15" t="n"/>
      <c r="O271" s="15" t="n"/>
      <c r="P271" s="15" t="n"/>
      <c r="Q271" s="15" t="n"/>
      <c r="R271" s="15" t="n"/>
      <c r="S271" s="15" t="n"/>
      <c r="T271" s="15" t="n"/>
      <c r="U271" s="15" t="n"/>
      <c r="V271" s="25" t="n"/>
      <c r="W271" s="25" t="n"/>
      <c r="X271" s="18">
        <f>IF(D271="","",SUM(N271:R271))</f>
        <v/>
      </c>
      <c r="Y271" s="22">
        <f>IF(D271="","",IFERROR(X271/IF(K271&gt;0,K271,L271),0))</f>
        <v/>
      </c>
      <c r="Z271" s="22">
        <f>IF(D271="","",IFERROR(R271/L271,0))</f>
        <v/>
      </c>
      <c r="AA271" s="23">
        <f>IF(D271="","",IFERROR(V271/U271,0))</f>
        <v/>
      </c>
      <c r="AB271" s="22">
        <f>IF(D271="","",IFERROR(W271/V271,0))</f>
        <v/>
      </c>
      <c r="AC271" s="15" t="n"/>
      <c r="AD271" s="15" t="n"/>
      <c r="AE271" s="15" t="n"/>
    </row>
    <row r="272" ht="34" customHeight="1">
      <c r="A272" s="18">
        <f>IF(D272="","","P-"&amp;TEXT(ROW()-6,"0000"))</f>
        <v/>
      </c>
      <c r="B272" s="15" t="n"/>
      <c r="C272" s="15" t="n"/>
      <c r="D272" s="24" t="n"/>
      <c r="E272" s="15" t="n"/>
      <c r="F272" s="15" t="n"/>
      <c r="G272" s="15" t="n"/>
      <c r="H272" s="15" t="n"/>
      <c r="I272" s="15" t="n"/>
      <c r="J272" s="15" t="n"/>
      <c r="K272" s="15" t="n"/>
      <c r="L272" s="15" t="n"/>
      <c r="M272" s="15" t="n"/>
      <c r="N272" s="15" t="n"/>
      <c r="O272" s="15" t="n"/>
      <c r="P272" s="15" t="n"/>
      <c r="Q272" s="15" t="n"/>
      <c r="R272" s="15" t="n"/>
      <c r="S272" s="15" t="n"/>
      <c r="T272" s="15" t="n"/>
      <c r="U272" s="15" t="n"/>
      <c r="V272" s="25" t="n"/>
      <c r="W272" s="25" t="n"/>
      <c r="X272" s="18">
        <f>IF(D272="","",SUM(N272:R272))</f>
        <v/>
      </c>
      <c r="Y272" s="22">
        <f>IF(D272="","",IFERROR(X272/IF(K272&gt;0,K272,L272),0))</f>
        <v/>
      </c>
      <c r="Z272" s="22">
        <f>IF(D272="","",IFERROR(R272/L272,0))</f>
        <v/>
      </c>
      <c r="AA272" s="23">
        <f>IF(D272="","",IFERROR(V272/U272,0))</f>
        <v/>
      </c>
      <c r="AB272" s="22">
        <f>IF(D272="","",IFERROR(W272/V272,0))</f>
        <v/>
      </c>
      <c r="AC272" s="15" t="n"/>
      <c r="AD272" s="15" t="n"/>
      <c r="AE272" s="15" t="n"/>
    </row>
    <row r="273" ht="34" customHeight="1">
      <c r="A273" s="18">
        <f>IF(D273="","","P-"&amp;TEXT(ROW()-6,"0000"))</f>
        <v/>
      </c>
      <c r="B273" s="15" t="n"/>
      <c r="C273" s="15" t="n"/>
      <c r="D273" s="24" t="n"/>
      <c r="E273" s="15" t="n"/>
      <c r="F273" s="15" t="n"/>
      <c r="G273" s="15" t="n"/>
      <c r="H273" s="15" t="n"/>
      <c r="I273" s="15" t="n"/>
      <c r="J273" s="15" t="n"/>
      <c r="K273" s="15" t="n"/>
      <c r="L273" s="15" t="n"/>
      <c r="M273" s="15" t="n"/>
      <c r="N273" s="15" t="n"/>
      <c r="O273" s="15" t="n"/>
      <c r="P273" s="15" t="n"/>
      <c r="Q273" s="15" t="n"/>
      <c r="R273" s="15" t="n"/>
      <c r="S273" s="15" t="n"/>
      <c r="T273" s="15" t="n"/>
      <c r="U273" s="15" t="n"/>
      <c r="V273" s="25" t="n"/>
      <c r="W273" s="25" t="n"/>
      <c r="X273" s="18">
        <f>IF(D273="","",SUM(N273:R273))</f>
        <v/>
      </c>
      <c r="Y273" s="22">
        <f>IF(D273="","",IFERROR(X273/IF(K273&gt;0,K273,L273),0))</f>
        <v/>
      </c>
      <c r="Z273" s="22">
        <f>IF(D273="","",IFERROR(R273/L273,0))</f>
        <v/>
      </c>
      <c r="AA273" s="23">
        <f>IF(D273="","",IFERROR(V273/U273,0))</f>
        <v/>
      </c>
      <c r="AB273" s="22">
        <f>IF(D273="","",IFERROR(W273/V273,0))</f>
        <v/>
      </c>
      <c r="AC273" s="15" t="n"/>
      <c r="AD273" s="15" t="n"/>
      <c r="AE273" s="15" t="n"/>
    </row>
    <row r="274" ht="34" customHeight="1">
      <c r="A274" s="18">
        <f>IF(D274="","","P-"&amp;TEXT(ROW()-6,"0000"))</f>
        <v/>
      </c>
      <c r="B274" s="15" t="n"/>
      <c r="C274" s="15" t="n"/>
      <c r="D274" s="24" t="n"/>
      <c r="E274" s="15" t="n"/>
      <c r="F274" s="15" t="n"/>
      <c r="G274" s="15" t="n"/>
      <c r="H274" s="15" t="n"/>
      <c r="I274" s="15" t="n"/>
      <c r="J274" s="15" t="n"/>
      <c r="K274" s="15" t="n"/>
      <c r="L274" s="15" t="n"/>
      <c r="M274" s="15" t="n"/>
      <c r="N274" s="15" t="n"/>
      <c r="O274" s="15" t="n"/>
      <c r="P274" s="15" t="n"/>
      <c r="Q274" s="15" t="n"/>
      <c r="R274" s="15" t="n"/>
      <c r="S274" s="15" t="n"/>
      <c r="T274" s="15" t="n"/>
      <c r="U274" s="15" t="n"/>
      <c r="V274" s="25" t="n"/>
      <c r="W274" s="25" t="n"/>
      <c r="X274" s="18">
        <f>IF(D274="","",SUM(N274:R274))</f>
        <v/>
      </c>
      <c r="Y274" s="22">
        <f>IF(D274="","",IFERROR(X274/IF(K274&gt;0,K274,L274),0))</f>
        <v/>
      </c>
      <c r="Z274" s="22">
        <f>IF(D274="","",IFERROR(R274/L274,0))</f>
        <v/>
      </c>
      <c r="AA274" s="23">
        <f>IF(D274="","",IFERROR(V274/U274,0))</f>
        <v/>
      </c>
      <c r="AB274" s="22">
        <f>IF(D274="","",IFERROR(W274/V274,0))</f>
        <v/>
      </c>
      <c r="AC274" s="15" t="n"/>
      <c r="AD274" s="15" t="n"/>
      <c r="AE274" s="15" t="n"/>
    </row>
    <row r="275" ht="34" customHeight="1">
      <c r="A275" s="18">
        <f>IF(D275="","","P-"&amp;TEXT(ROW()-6,"0000"))</f>
        <v/>
      </c>
      <c r="B275" s="15" t="n"/>
      <c r="C275" s="15" t="n"/>
      <c r="D275" s="24" t="n"/>
      <c r="E275" s="15" t="n"/>
      <c r="F275" s="15" t="n"/>
      <c r="G275" s="15" t="n"/>
      <c r="H275" s="15" t="n"/>
      <c r="I275" s="15" t="n"/>
      <c r="J275" s="15" t="n"/>
      <c r="K275" s="15" t="n"/>
      <c r="L275" s="15" t="n"/>
      <c r="M275" s="15" t="n"/>
      <c r="N275" s="15" t="n"/>
      <c r="O275" s="15" t="n"/>
      <c r="P275" s="15" t="n"/>
      <c r="Q275" s="15" t="n"/>
      <c r="R275" s="15" t="n"/>
      <c r="S275" s="15" t="n"/>
      <c r="T275" s="15" t="n"/>
      <c r="U275" s="15" t="n"/>
      <c r="V275" s="25" t="n"/>
      <c r="W275" s="25" t="n"/>
      <c r="X275" s="18">
        <f>IF(D275="","",SUM(N275:R275))</f>
        <v/>
      </c>
      <c r="Y275" s="22">
        <f>IF(D275="","",IFERROR(X275/IF(K275&gt;0,K275,L275),0))</f>
        <v/>
      </c>
      <c r="Z275" s="22">
        <f>IF(D275="","",IFERROR(R275/L275,0))</f>
        <v/>
      </c>
      <c r="AA275" s="23">
        <f>IF(D275="","",IFERROR(V275/U275,0))</f>
        <v/>
      </c>
      <c r="AB275" s="22">
        <f>IF(D275="","",IFERROR(W275/V275,0))</f>
        <v/>
      </c>
      <c r="AC275" s="15" t="n"/>
      <c r="AD275" s="15" t="n"/>
      <c r="AE275" s="15" t="n"/>
    </row>
    <row r="276" ht="34" customHeight="1">
      <c r="A276" s="18">
        <f>IF(D276="","","P-"&amp;TEXT(ROW()-6,"0000"))</f>
        <v/>
      </c>
      <c r="B276" s="15" t="n"/>
      <c r="C276" s="15" t="n"/>
      <c r="D276" s="24" t="n"/>
      <c r="E276" s="15" t="n"/>
      <c r="F276" s="15" t="n"/>
      <c r="G276" s="15" t="n"/>
      <c r="H276" s="15" t="n"/>
      <c r="I276" s="15" t="n"/>
      <c r="J276" s="15" t="n"/>
      <c r="K276" s="15" t="n"/>
      <c r="L276" s="15" t="n"/>
      <c r="M276" s="15" t="n"/>
      <c r="N276" s="15" t="n"/>
      <c r="O276" s="15" t="n"/>
      <c r="P276" s="15" t="n"/>
      <c r="Q276" s="15" t="n"/>
      <c r="R276" s="15" t="n"/>
      <c r="S276" s="15" t="n"/>
      <c r="T276" s="15" t="n"/>
      <c r="U276" s="15" t="n"/>
      <c r="V276" s="25" t="n"/>
      <c r="W276" s="25" t="n"/>
      <c r="X276" s="18">
        <f>IF(D276="","",SUM(N276:R276))</f>
        <v/>
      </c>
      <c r="Y276" s="22">
        <f>IF(D276="","",IFERROR(X276/IF(K276&gt;0,K276,L276),0))</f>
        <v/>
      </c>
      <c r="Z276" s="22">
        <f>IF(D276="","",IFERROR(R276/L276,0))</f>
        <v/>
      </c>
      <c r="AA276" s="23">
        <f>IF(D276="","",IFERROR(V276/U276,0))</f>
        <v/>
      </c>
      <c r="AB276" s="22">
        <f>IF(D276="","",IFERROR(W276/V276,0))</f>
        <v/>
      </c>
      <c r="AC276" s="15" t="n"/>
      <c r="AD276" s="15" t="n"/>
      <c r="AE276" s="15" t="n"/>
    </row>
    <row r="277" ht="34" customHeight="1">
      <c r="A277" s="18">
        <f>IF(D277="","","P-"&amp;TEXT(ROW()-6,"0000"))</f>
        <v/>
      </c>
      <c r="B277" s="15" t="n"/>
      <c r="C277" s="15" t="n"/>
      <c r="D277" s="24" t="n"/>
      <c r="E277" s="15" t="n"/>
      <c r="F277" s="15" t="n"/>
      <c r="G277" s="15" t="n"/>
      <c r="H277" s="15" t="n"/>
      <c r="I277" s="15" t="n"/>
      <c r="J277" s="15" t="n"/>
      <c r="K277" s="15" t="n"/>
      <c r="L277" s="15" t="n"/>
      <c r="M277" s="15" t="n"/>
      <c r="N277" s="15" t="n"/>
      <c r="O277" s="15" t="n"/>
      <c r="P277" s="15" t="n"/>
      <c r="Q277" s="15" t="n"/>
      <c r="R277" s="15" t="n"/>
      <c r="S277" s="15" t="n"/>
      <c r="T277" s="15" t="n"/>
      <c r="U277" s="15" t="n"/>
      <c r="V277" s="25" t="n"/>
      <c r="W277" s="25" t="n"/>
      <c r="X277" s="18">
        <f>IF(D277="","",SUM(N277:R277))</f>
        <v/>
      </c>
      <c r="Y277" s="22">
        <f>IF(D277="","",IFERROR(X277/IF(K277&gt;0,K277,L277),0))</f>
        <v/>
      </c>
      <c r="Z277" s="22">
        <f>IF(D277="","",IFERROR(R277/L277,0))</f>
        <v/>
      </c>
      <c r="AA277" s="23">
        <f>IF(D277="","",IFERROR(V277/U277,0))</f>
        <v/>
      </c>
      <c r="AB277" s="22">
        <f>IF(D277="","",IFERROR(W277/V277,0))</f>
        <v/>
      </c>
      <c r="AC277" s="15" t="n"/>
      <c r="AD277" s="15" t="n"/>
      <c r="AE277" s="15" t="n"/>
    </row>
    <row r="278" ht="34" customHeight="1">
      <c r="A278" s="18">
        <f>IF(D278="","","P-"&amp;TEXT(ROW()-6,"0000"))</f>
        <v/>
      </c>
      <c r="B278" s="15" t="n"/>
      <c r="C278" s="15" t="n"/>
      <c r="D278" s="24" t="n"/>
      <c r="E278" s="15" t="n"/>
      <c r="F278" s="15" t="n"/>
      <c r="G278" s="15" t="n"/>
      <c r="H278" s="15" t="n"/>
      <c r="I278" s="15" t="n"/>
      <c r="J278" s="15" t="n"/>
      <c r="K278" s="15" t="n"/>
      <c r="L278" s="15" t="n"/>
      <c r="M278" s="15" t="n"/>
      <c r="N278" s="15" t="n"/>
      <c r="O278" s="15" t="n"/>
      <c r="P278" s="15" t="n"/>
      <c r="Q278" s="15" t="n"/>
      <c r="R278" s="15" t="n"/>
      <c r="S278" s="15" t="n"/>
      <c r="T278" s="15" t="n"/>
      <c r="U278" s="15" t="n"/>
      <c r="V278" s="25" t="n"/>
      <c r="W278" s="25" t="n"/>
      <c r="X278" s="18">
        <f>IF(D278="","",SUM(N278:R278))</f>
        <v/>
      </c>
      <c r="Y278" s="22">
        <f>IF(D278="","",IFERROR(X278/IF(K278&gt;0,K278,L278),0))</f>
        <v/>
      </c>
      <c r="Z278" s="22">
        <f>IF(D278="","",IFERROR(R278/L278,0))</f>
        <v/>
      </c>
      <c r="AA278" s="23">
        <f>IF(D278="","",IFERROR(V278/U278,0))</f>
        <v/>
      </c>
      <c r="AB278" s="22">
        <f>IF(D278="","",IFERROR(W278/V278,0))</f>
        <v/>
      </c>
      <c r="AC278" s="15" t="n"/>
      <c r="AD278" s="15" t="n"/>
      <c r="AE278" s="15" t="n"/>
    </row>
    <row r="279" ht="34" customHeight="1">
      <c r="A279" s="18">
        <f>IF(D279="","","P-"&amp;TEXT(ROW()-6,"0000"))</f>
        <v/>
      </c>
      <c r="B279" s="15" t="n"/>
      <c r="C279" s="15" t="n"/>
      <c r="D279" s="24" t="n"/>
      <c r="E279" s="15" t="n"/>
      <c r="F279" s="15" t="n"/>
      <c r="G279" s="15" t="n"/>
      <c r="H279" s="15" t="n"/>
      <c r="I279" s="15" t="n"/>
      <c r="J279" s="15" t="n"/>
      <c r="K279" s="15" t="n"/>
      <c r="L279" s="15" t="n"/>
      <c r="M279" s="15" t="n"/>
      <c r="N279" s="15" t="n"/>
      <c r="O279" s="15" t="n"/>
      <c r="P279" s="15" t="n"/>
      <c r="Q279" s="15" t="n"/>
      <c r="R279" s="15" t="n"/>
      <c r="S279" s="15" t="n"/>
      <c r="T279" s="15" t="n"/>
      <c r="U279" s="15" t="n"/>
      <c r="V279" s="25" t="n"/>
      <c r="W279" s="25" t="n"/>
      <c r="X279" s="18">
        <f>IF(D279="","",SUM(N279:R279))</f>
        <v/>
      </c>
      <c r="Y279" s="22">
        <f>IF(D279="","",IFERROR(X279/IF(K279&gt;0,K279,L279),0))</f>
        <v/>
      </c>
      <c r="Z279" s="22">
        <f>IF(D279="","",IFERROR(R279/L279,0))</f>
        <v/>
      </c>
      <c r="AA279" s="23">
        <f>IF(D279="","",IFERROR(V279/U279,0))</f>
        <v/>
      </c>
      <c r="AB279" s="22">
        <f>IF(D279="","",IFERROR(W279/V279,0))</f>
        <v/>
      </c>
      <c r="AC279" s="15" t="n"/>
      <c r="AD279" s="15" t="n"/>
      <c r="AE279" s="15" t="n"/>
    </row>
    <row r="280" ht="34" customHeight="1">
      <c r="A280" s="18">
        <f>IF(D280="","","P-"&amp;TEXT(ROW()-6,"0000"))</f>
        <v/>
      </c>
      <c r="B280" s="15" t="n"/>
      <c r="C280" s="15" t="n"/>
      <c r="D280" s="24" t="n"/>
      <c r="E280" s="15" t="n"/>
      <c r="F280" s="15" t="n"/>
      <c r="G280" s="15" t="n"/>
      <c r="H280" s="15" t="n"/>
      <c r="I280" s="15" t="n"/>
      <c r="J280" s="15" t="n"/>
      <c r="K280" s="15" t="n"/>
      <c r="L280" s="15" t="n"/>
      <c r="M280" s="15" t="n"/>
      <c r="N280" s="15" t="n"/>
      <c r="O280" s="15" t="n"/>
      <c r="P280" s="15" t="n"/>
      <c r="Q280" s="15" t="n"/>
      <c r="R280" s="15" t="n"/>
      <c r="S280" s="15" t="n"/>
      <c r="T280" s="15" t="n"/>
      <c r="U280" s="15" t="n"/>
      <c r="V280" s="25" t="n"/>
      <c r="W280" s="25" t="n"/>
      <c r="X280" s="18">
        <f>IF(D280="","",SUM(N280:R280))</f>
        <v/>
      </c>
      <c r="Y280" s="22">
        <f>IF(D280="","",IFERROR(X280/IF(K280&gt;0,K280,L280),0))</f>
        <v/>
      </c>
      <c r="Z280" s="22">
        <f>IF(D280="","",IFERROR(R280/L280,0))</f>
        <v/>
      </c>
      <c r="AA280" s="23">
        <f>IF(D280="","",IFERROR(V280/U280,0))</f>
        <v/>
      </c>
      <c r="AB280" s="22">
        <f>IF(D280="","",IFERROR(W280/V280,0))</f>
        <v/>
      </c>
      <c r="AC280" s="15" t="n"/>
      <c r="AD280" s="15" t="n"/>
      <c r="AE280" s="15" t="n"/>
    </row>
    <row r="281" ht="34" customHeight="1">
      <c r="A281" s="18">
        <f>IF(D281="","","P-"&amp;TEXT(ROW()-6,"0000"))</f>
        <v/>
      </c>
      <c r="B281" s="15" t="n"/>
      <c r="C281" s="15" t="n"/>
      <c r="D281" s="24" t="n"/>
      <c r="E281" s="15" t="n"/>
      <c r="F281" s="15" t="n"/>
      <c r="G281" s="15" t="n"/>
      <c r="H281" s="15" t="n"/>
      <c r="I281" s="15" t="n"/>
      <c r="J281" s="15" t="n"/>
      <c r="K281" s="15" t="n"/>
      <c r="L281" s="15" t="n"/>
      <c r="M281" s="15" t="n"/>
      <c r="N281" s="15" t="n"/>
      <c r="O281" s="15" t="n"/>
      <c r="P281" s="15" t="n"/>
      <c r="Q281" s="15" t="n"/>
      <c r="R281" s="15" t="n"/>
      <c r="S281" s="15" t="n"/>
      <c r="T281" s="15" t="n"/>
      <c r="U281" s="15" t="n"/>
      <c r="V281" s="25" t="n"/>
      <c r="W281" s="25" t="n"/>
      <c r="X281" s="18">
        <f>IF(D281="","",SUM(N281:R281))</f>
        <v/>
      </c>
      <c r="Y281" s="22">
        <f>IF(D281="","",IFERROR(X281/IF(K281&gt;0,K281,L281),0))</f>
        <v/>
      </c>
      <c r="Z281" s="22">
        <f>IF(D281="","",IFERROR(R281/L281,0))</f>
        <v/>
      </c>
      <c r="AA281" s="23">
        <f>IF(D281="","",IFERROR(V281/U281,0))</f>
        <v/>
      </c>
      <c r="AB281" s="22">
        <f>IF(D281="","",IFERROR(W281/V281,0))</f>
        <v/>
      </c>
      <c r="AC281" s="15" t="n"/>
      <c r="AD281" s="15" t="n"/>
      <c r="AE281" s="15" t="n"/>
    </row>
    <row r="282" ht="34" customHeight="1">
      <c r="A282" s="18">
        <f>IF(D282="","","P-"&amp;TEXT(ROW()-6,"0000"))</f>
        <v/>
      </c>
      <c r="B282" s="15" t="n"/>
      <c r="C282" s="15" t="n"/>
      <c r="D282" s="24" t="n"/>
      <c r="E282" s="15" t="n"/>
      <c r="F282" s="15" t="n"/>
      <c r="G282" s="15" t="n"/>
      <c r="H282" s="15" t="n"/>
      <c r="I282" s="15" t="n"/>
      <c r="J282" s="15" t="n"/>
      <c r="K282" s="15" t="n"/>
      <c r="L282" s="15" t="n"/>
      <c r="M282" s="15" t="n"/>
      <c r="N282" s="15" t="n"/>
      <c r="O282" s="15" t="n"/>
      <c r="P282" s="15" t="n"/>
      <c r="Q282" s="15" t="n"/>
      <c r="R282" s="15" t="n"/>
      <c r="S282" s="15" t="n"/>
      <c r="T282" s="15" t="n"/>
      <c r="U282" s="15" t="n"/>
      <c r="V282" s="25" t="n"/>
      <c r="W282" s="25" t="n"/>
      <c r="X282" s="18">
        <f>IF(D282="","",SUM(N282:R282))</f>
        <v/>
      </c>
      <c r="Y282" s="22">
        <f>IF(D282="","",IFERROR(X282/IF(K282&gt;0,K282,L282),0))</f>
        <v/>
      </c>
      <c r="Z282" s="22">
        <f>IF(D282="","",IFERROR(R282/L282,0))</f>
        <v/>
      </c>
      <c r="AA282" s="23">
        <f>IF(D282="","",IFERROR(V282/U282,0))</f>
        <v/>
      </c>
      <c r="AB282" s="22">
        <f>IF(D282="","",IFERROR(W282/V282,0))</f>
        <v/>
      </c>
      <c r="AC282" s="15" t="n"/>
      <c r="AD282" s="15" t="n"/>
      <c r="AE282" s="15" t="n"/>
    </row>
    <row r="283" ht="34" customHeight="1">
      <c r="A283" s="18">
        <f>IF(D283="","","P-"&amp;TEXT(ROW()-6,"0000"))</f>
        <v/>
      </c>
      <c r="B283" s="15" t="n"/>
      <c r="C283" s="15" t="n"/>
      <c r="D283" s="24" t="n"/>
      <c r="E283" s="15" t="n"/>
      <c r="F283" s="15" t="n"/>
      <c r="G283" s="15" t="n"/>
      <c r="H283" s="15" t="n"/>
      <c r="I283" s="15" t="n"/>
      <c r="J283" s="15" t="n"/>
      <c r="K283" s="15" t="n"/>
      <c r="L283" s="15" t="n"/>
      <c r="M283" s="15" t="n"/>
      <c r="N283" s="15" t="n"/>
      <c r="O283" s="15" t="n"/>
      <c r="P283" s="15" t="n"/>
      <c r="Q283" s="15" t="n"/>
      <c r="R283" s="15" t="n"/>
      <c r="S283" s="15" t="n"/>
      <c r="T283" s="15" t="n"/>
      <c r="U283" s="15" t="n"/>
      <c r="V283" s="25" t="n"/>
      <c r="W283" s="25" t="n"/>
      <c r="X283" s="18">
        <f>IF(D283="","",SUM(N283:R283))</f>
        <v/>
      </c>
      <c r="Y283" s="22">
        <f>IF(D283="","",IFERROR(X283/IF(K283&gt;0,K283,L283),0))</f>
        <v/>
      </c>
      <c r="Z283" s="22">
        <f>IF(D283="","",IFERROR(R283/L283,0))</f>
        <v/>
      </c>
      <c r="AA283" s="23">
        <f>IF(D283="","",IFERROR(V283/U283,0))</f>
        <v/>
      </c>
      <c r="AB283" s="22">
        <f>IF(D283="","",IFERROR(W283/V283,0))</f>
        <v/>
      </c>
      <c r="AC283" s="15" t="n"/>
      <c r="AD283" s="15" t="n"/>
      <c r="AE283" s="15" t="n"/>
    </row>
    <row r="284" ht="34" customHeight="1">
      <c r="A284" s="18">
        <f>IF(D284="","","P-"&amp;TEXT(ROW()-6,"0000"))</f>
        <v/>
      </c>
      <c r="B284" s="15" t="n"/>
      <c r="C284" s="15" t="n"/>
      <c r="D284" s="24" t="n"/>
      <c r="E284" s="15" t="n"/>
      <c r="F284" s="15" t="n"/>
      <c r="G284" s="15" t="n"/>
      <c r="H284" s="15" t="n"/>
      <c r="I284" s="15" t="n"/>
      <c r="J284" s="15" t="n"/>
      <c r="K284" s="15" t="n"/>
      <c r="L284" s="15" t="n"/>
      <c r="M284" s="15" t="n"/>
      <c r="N284" s="15" t="n"/>
      <c r="O284" s="15" t="n"/>
      <c r="P284" s="15" t="n"/>
      <c r="Q284" s="15" t="n"/>
      <c r="R284" s="15" t="n"/>
      <c r="S284" s="15" t="n"/>
      <c r="T284" s="15" t="n"/>
      <c r="U284" s="15" t="n"/>
      <c r="V284" s="25" t="n"/>
      <c r="W284" s="25" t="n"/>
      <c r="X284" s="18">
        <f>IF(D284="","",SUM(N284:R284))</f>
        <v/>
      </c>
      <c r="Y284" s="22">
        <f>IF(D284="","",IFERROR(X284/IF(K284&gt;0,K284,L284),0))</f>
        <v/>
      </c>
      <c r="Z284" s="22">
        <f>IF(D284="","",IFERROR(R284/L284,0))</f>
        <v/>
      </c>
      <c r="AA284" s="23">
        <f>IF(D284="","",IFERROR(V284/U284,0))</f>
        <v/>
      </c>
      <c r="AB284" s="22">
        <f>IF(D284="","",IFERROR(W284/V284,0))</f>
        <v/>
      </c>
      <c r="AC284" s="15" t="n"/>
      <c r="AD284" s="15" t="n"/>
      <c r="AE284" s="15" t="n"/>
    </row>
    <row r="285" ht="34" customHeight="1">
      <c r="A285" s="18">
        <f>IF(D285="","","P-"&amp;TEXT(ROW()-6,"0000"))</f>
        <v/>
      </c>
      <c r="B285" s="15" t="n"/>
      <c r="C285" s="15" t="n"/>
      <c r="D285" s="24" t="n"/>
      <c r="E285" s="15" t="n"/>
      <c r="F285" s="15" t="n"/>
      <c r="G285" s="15" t="n"/>
      <c r="H285" s="15" t="n"/>
      <c r="I285" s="15" t="n"/>
      <c r="J285" s="15" t="n"/>
      <c r="K285" s="15" t="n"/>
      <c r="L285" s="15" t="n"/>
      <c r="M285" s="15" t="n"/>
      <c r="N285" s="15" t="n"/>
      <c r="O285" s="15" t="n"/>
      <c r="P285" s="15" t="n"/>
      <c r="Q285" s="15" t="n"/>
      <c r="R285" s="15" t="n"/>
      <c r="S285" s="15" t="n"/>
      <c r="T285" s="15" t="n"/>
      <c r="U285" s="15" t="n"/>
      <c r="V285" s="25" t="n"/>
      <c r="W285" s="25" t="n"/>
      <c r="X285" s="18">
        <f>IF(D285="","",SUM(N285:R285))</f>
        <v/>
      </c>
      <c r="Y285" s="22">
        <f>IF(D285="","",IFERROR(X285/IF(K285&gt;0,K285,L285),0))</f>
        <v/>
      </c>
      <c r="Z285" s="22">
        <f>IF(D285="","",IFERROR(R285/L285,0))</f>
        <v/>
      </c>
      <c r="AA285" s="23">
        <f>IF(D285="","",IFERROR(V285/U285,0))</f>
        <v/>
      </c>
      <c r="AB285" s="22">
        <f>IF(D285="","",IFERROR(W285/V285,0))</f>
        <v/>
      </c>
      <c r="AC285" s="15" t="n"/>
      <c r="AD285" s="15" t="n"/>
      <c r="AE285" s="15" t="n"/>
    </row>
    <row r="286" ht="34" customHeight="1">
      <c r="A286" s="18">
        <f>IF(D286="","","P-"&amp;TEXT(ROW()-6,"0000"))</f>
        <v/>
      </c>
      <c r="B286" s="15" t="n"/>
      <c r="C286" s="15" t="n"/>
      <c r="D286" s="24" t="n"/>
      <c r="E286" s="15" t="n"/>
      <c r="F286" s="15" t="n"/>
      <c r="G286" s="15" t="n"/>
      <c r="H286" s="15" t="n"/>
      <c r="I286" s="15" t="n"/>
      <c r="J286" s="15" t="n"/>
      <c r="K286" s="15" t="n"/>
      <c r="L286" s="15" t="n"/>
      <c r="M286" s="15" t="n"/>
      <c r="N286" s="15" t="n"/>
      <c r="O286" s="15" t="n"/>
      <c r="P286" s="15" t="n"/>
      <c r="Q286" s="15" t="n"/>
      <c r="R286" s="15" t="n"/>
      <c r="S286" s="15" t="n"/>
      <c r="T286" s="15" t="n"/>
      <c r="U286" s="15" t="n"/>
      <c r="V286" s="25" t="n"/>
      <c r="W286" s="25" t="n"/>
      <c r="X286" s="18">
        <f>IF(D286="","",SUM(N286:R286))</f>
        <v/>
      </c>
      <c r="Y286" s="22">
        <f>IF(D286="","",IFERROR(X286/IF(K286&gt;0,K286,L286),0))</f>
        <v/>
      </c>
      <c r="Z286" s="22">
        <f>IF(D286="","",IFERROR(R286/L286,0))</f>
        <v/>
      </c>
      <c r="AA286" s="23">
        <f>IF(D286="","",IFERROR(V286/U286,0))</f>
        <v/>
      </c>
      <c r="AB286" s="22">
        <f>IF(D286="","",IFERROR(W286/V286,0))</f>
        <v/>
      </c>
      <c r="AC286" s="15" t="n"/>
      <c r="AD286" s="15" t="n"/>
      <c r="AE286" s="15" t="n"/>
    </row>
    <row r="287" ht="34" customHeight="1">
      <c r="A287" s="18">
        <f>IF(D287="","","P-"&amp;TEXT(ROW()-6,"0000"))</f>
        <v/>
      </c>
      <c r="B287" s="15" t="n"/>
      <c r="C287" s="15" t="n"/>
      <c r="D287" s="24" t="n"/>
      <c r="E287" s="15" t="n"/>
      <c r="F287" s="15" t="n"/>
      <c r="G287" s="15" t="n"/>
      <c r="H287" s="15" t="n"/>
      <c r="I287" s="15" t="n"/>
      <c r="J287" s="15" t="n"/>
      <c r="K287" s="15" t="n"/>
      <c r="L287" s="15" t="n"/>
      <c r="M287" s="15" t="n"/>
      <c r="N287" s="15" t="n"/>
      <c r="O287" s="15" t="n"/>
      <c r="P287" s="15" t="n"/>
      <c r="Q287" s="15" t="n"/>
      <c r="R287" s="15" t="n"/>
      <c r="S287" s="15" t="n"/>
      <c r="T287" s="15" t="n"/>
      <c r="U287" s="15" t="n"/>
      <c r="V287" s="25" t="n"/>
      <c r="W287" s="25" t="n"/>
      <c r="X287" s="18">
        <f>IF(D287="","",SUM(N287:R287))</f>
        <v/>
      </c>
      <c r="Y287" s="22">
        <f>IF(D287="","",IFERROR(X287/IF(K287&gt;0,K287,L287),0))</f>
        <v/>
      </c>
      <c r="Z287" s="22">
        <f>IF(D287="","",IFERROR(R287/L287,0))</f>
        <v/>
      </c>
      <c r="AA287" s="23">
        <f>IF(D287="","",IFERROR(V287/U287,0))</f>
        <v/>
      </c>
      <c r="AB287" s="22">
        <f>IF(D287="","",IFERROR(W287/V287,0))</f>
        <v/>
      </c>
      <c r="AC287" s="15" t="n"/>
      <c r="AD287" s="15" t="n"/>
      <c r="AE287" s="15" t="n"/>
    </row>
    <row r="288" ht="34" customHeight="1">
      <c r="A288" s="18">
        <f>IF(D288="","","P-"&amp;TEXT(ROW()-6,"0000"))</f>
        <v/>
      </c>
      <c r="B288" s="15" t="n"/>
      <c r="C288" s="15" t="n"/>
      <c r="D288" s="24" t="n"/>
      <c r="E288" s="15" t="n"/>
      <c r="F288" s="15" t="n"/>
      <c r="G288" s="15" t="n"/>
      <c r="H288" s="15" t="n"/>
      <c r="I288" s="15" t="n"/>
      <c r="J288" s="15" t="n"/>
      <c r="K288" s="15" t="n"/>
      <c r="L288" s="15" t="n"/>
      <c r="M288" s="15" t="n"/>
      <c r="N288" s="15" t="n"/>
      <c r="O288" s="15" t="n"/>
      <c r="P288" s="15" t="n"/>
      <c r="Q288" s="15" t="n"/>
      <c r="R288" s="15" t="n"/>
      <c r="S288" s="15" t="n"/>
      <c r="T288" s="15" t="n"/>
      <c r="U288" s="15" t="n"/>
      <c r="V288" s="25" t="n"/>
      <c r="W288" s="25" t="n"/>
      <c r="X288" s="18">
        <f>IF(D288="","",SUM(N288:R288))</f>
        <v/>
      </c>
      <c r="Y288" s="22">
        <f>IF(D288="","",IFERROR(X288/IF(K288&gt;0,K288,L288),0))</f>
        <v/>
      </c>
      <c r="Z288" s="22">
        <f>IF(D288="","",IFERROR(R288/L288,0))</f>
        <v/>
      </c>
      <c r="AA288" s="23">
        <f>IF(D288="","",IFERROR(V288/U288,0))</f>
        <v/>
      </c>
      <c r="AB288" s="22">
        <f>IF(D288="","",IFERROR(W288/V288,0))</f>
        <v/>
      </c>
      <c r="AC288" s="15" t="n"/>
      <c r="AD288" s="15" t="n"/>
      <c r="AE288" s="15" t="n"/>
    </row>
    <row r="289" ht="34" customHeight="1">
      <c r="A289" s="18">
        <f>IF(D289="","","P-"&amp;TEXT(ROW()-6,"0000"))</f>
        <v/>
      </c>
      <c r="B289" s="15" t="n"/>
      <c r="C289" s="15" t="n"/>
      <c r="D289" s="24" t="n"/>
      <c r="E289" s="15" t="n"/>
      <c r="F289" s="15" t="n"/>
      <c r="G289" s="15" t="n"/>
      <c r="H289" s="15" t="n"/>
      <c r="I289" s="15" t="n"/>
      <c r="J289" s="15" t="n"/>
      <c r="K289" s="15" t="n"/>
      <c r="L289" s="15" t="n"/>
      <c r="M289" s="15" t="n"/>
      <c r="N289" s="15" t="n"/>
      <c r="O289" s="15" t="n"/>
      <c r="P289" s="15" t="n"/>
      <c r="Q289" s="15" t="n"/>
      <c r="R289" s="15" t="n"/>
      <c r="S289" s="15" t="n"/>
      <c r="T289" s="15" t="n"/>
      <c r="U289" s="15" t="n"/>
      <c r="V289" s="25" t="n"/>
      <c r="W289" s="25" t="n"/>
      <c r="X289" s="18">
        <f>IF(D289="","",SUM(N289:R289))</f>
        <v/>
      </c>
      <c r="Y289" s="22">
        <f>IF(D289="","",IFERROR(X289/IF(K289&gt;0,K289,L289),0))</f>
        <v/>
      </c>
      <c r="Z289" s="22">
        <f>IF(D289="","",IFERROR(R289/L289,0))</f>
        <v/>
      </c>
      <c r="AA289" s="23">
        <f>IF(D289="","",IFERROR(V289/U289,0))</f>
        <v/>
      </c>
      <c r="AB289" s="22">
        <f>IF(D289="","",IFERROR(W289/V289,0))</f>
        <v/>
      </c>
      <c r="AC289" s="15" t="n"/>
      <c r="AD289" s="15" t="n"/>
      <c r="AE289" s="15" t="n"/>
    </row>
    <row r="290" ht="34" customHeight="1">
      <c r="A290" s="18">
        <f>IF(D290="","","P-"&amp;TEXT(ROW()-6,"0000"))</f>
        <v/>
      </c>
      <c r="B290" s="15" t="n"/>
      <c r="C290" s="15" t="n"/>
      <c r="D290" s="24" t="n"/>
      <c r="E290" s="15" t="n"/>
      <c r="F290" s="15" t="n"/>
      <c r="G290" s="15" t="n"/>
      <c r="H290" s="15" t="n"/>
      <c r="I290" s="15" t="n"/>
      <c r="J290" s="15" t="n"/>
      <c r="K290" s="15" t="n"/>
      <c r="L290" s="15" t="n"/>
      <c r="M290" s="15" t="n"/>
      <c r="N290" s="15" t="n"/>
      <c r="O290" s="15" t="n"/>
      <c r="P290" s="15" t="n"/>
      <c r="Q290" s="15" t="n"/>
      <c r="R290" s="15" t="n"/>
      <c r="S290" s="15" t="n"/>
      <c r="T290" s="15" t="n"/>
      <c r="U290" s="15" t="n"/>
      <c r="V290" s="25" t="n"/>
      <c r="W290" s="25" t="n"/>
      <c r="X290" s="18">
        <f>IF(D290="","",SUM(N290:R290))</f>
        <v/>
      </c>
      <c r="Y290" s="22">
        <f>IF(D290="","",IFERROR(X290/IF(K290&gt;0,K290,L290),0))</f>
        <v/>
      </c>
      <c r="Z290" s="22">
        <f>IF(D290="","",IFERROR(R290/L290,0))</f>
        <v/>
      </c>
      <c r="AA290" s="23">
        <f>IF(D290="","",IFERROR(V290/U290,0))</f>
        <v/>
      </c>
      <c r="AB290" s="22">
        <f>IF(D290="","",IFERROR(W290/V290,0))</f>
        <v/>
      </c>
      <c r="AC290" s="15" t="n"/>
      <c r="AD290" s="15" t="n"/>
      <c r="AE290" s="15" t="n"/>
    </row>
    <row r="291" ht="34" customHeight="1">
      <c r="A291" s="18">
        <f>IF(D291="","","P-"&amp;TEXT(ROW()-6,"0000"))</f>
        <v/>
      </c>
      <c r="B291" s="15" t="n"/>
      <c r="C291" s="15" t="n"/>
      <c r="D291" s="24" t="n"/>
      <c r="E291" s="15" t="n"/>
      <c r="F291" s="15" t="n"/>
      <c r="G291" s="15" t="n"/>
      <c r="H291" s="15" t="n"/>
      <c r="I291" s="15" t="n"/>
      <c r="J291" s="15" t="n"/>
      <c r="K291" s="15" t="n"/>
      <c r="L291" s="15" t="n"/>
      <c r="M291" s="15" t="n"/>
      <c r="N291" s="15" t="n"/>
      <c r="O291" s="15" t="n"/>
      <c r="P291" s="15" t="n"/>
      <c r="Q291" s="15" t="n"/>
      <c r="R291" s="15" t="n"/>
      <c r="S291" s="15" t="n"/>
      <c r="T291" s="15" t="n"/>
      <c r="U291" s="15" t="n"/>
      <c r="V291" s="25" t="n"/>
      <c r="W291" s="25" t="n"/>
      <c r="X291" s="18">
        <f>IF(D291="","",SUM(N291:R291))</f>
        <v/>
      </c>
      <c r="Y291" s="22">
        <f>IF(D291="","",IFERROR(X291/IF(K291&gt;0,K291,L291),0))</f>
        <v/>
      </c>
      <c r="Z291" s="22">
        <f>IF(D291="","",IFERROR(R291/L291,0))</f>
        <v/>
      </c>
      <c r="AA291" s="23">
        <f>IF(D291="","",IFERROR(V291/U291,0))</f>
        <v/>
      </c>
      <c r="AB291" s="22">
        <f>IF(D291="","",IFERROR(W291/V291,0))</f>
        <v/>
      </c>
      <c r="AC291" s="15" t="n"/>
      <c r="AD291" s="15" t="n"/>
      <c r="AE291" s="15" t="n"/>
    </row>
    <row r="292" ht="34" customHeight="1">
      <c r="A292" s="18">
        <f>IF(D292="","","P-"&amp;TEXT(ROW()-6,"0000"))</f>
        <v/>
      </c>
      <c r="B292" s="15" t="n"/>
      <c r="C292" s="15" t="n"/>
      <c r="D292" s="24" t="n"/>
      <c r="E292" s="15" t="n"/>
      <c r="F292" s="15" t="n"/>
      <c r="G292" s="15" t="n"/>
      <c r="H292" s="15" t="n"/>
      <c r="I292" s="15" t="n"/>
      <c r="J292" s="15" t="n"/>
      <c r="K292" s="15" t="n"/>
      <c r="L292" s="15" t="n"/>
      <c r="M292" s="15" t="n"/>
      <c r="N292" s="15" t="n"/>
      <c r="O292" s="15" t="n"/>
      <c r="P292" s="15" t="n"/>
      <c r="Q292" s="15" t="n"/>
      <c r="R292" s="15" t="n"/>
      <c r="S292" s="15" t="n"/>
      <c r="T292" s="15" t="n"/>
      <c r="U292" s="15" t="n"/>
      <c r="V292" s="25" t="n"/>
      <c r="W292" s="25" t="n"/>
      <c r="X292" s="18">
        <f>IF(D292="","",SUM(N292:R292))</f>
        <v/>
      </c>
      <c r="Y292" s="22">
        <f>IF(D292="","",IFERROR(X292/IF(K292&gt;0,K292,L292),0))</f>
        <v/>
      </c>
      <c r="Z292" s="22">
        <f>IF(D292="","",IFERROR(R292/L292,0))</f>
        <v/>
      </c>
      <c r="AA292" s="23">
        <f>IF(D292="","",IFERROR(V292/U292,0))</f>
        <v/>
      </c>
      <c r="AB292" s="22">
        <f>IF(D292="","",IFERROR(W292/V292,0))</f>
        <v/>
      </c>
      <c r="AC292" s="15" t="n"/>
      <c r="AD292" s="15" t="n"/>
      <c r="AE292" s="15" t="n"/>
    </row>
    <row r="293" ht="34" customHeight="1">
      <c r="A293" s="18">
        <f>IF(D293="","","P-"&amp;TEXT(ROW()-6,"0000"))</f>
        <v/>
      </c>
      <c r="B293" s="15" t="n"/>
      <c r="C293" s="15" t="n"/>
      <c r="D293" s="24" t="n"/>
      <c r="E293" s="15" t="n"/>
      <c r="F293" s="15" t="n"/>
      <c r="G293" s="15" t="n"/>
      <c r="H293" s="15" t="n"/>
      <c r="I293" s="15" t="n"/>
      <c r="J293" s="15" t="n"/>
      <c r="K293" s="15" t="n"/>
      <c r="L293" s="15" t="n"/>
      <c r="M293" s="15" t="n"/>
      <c r="N293" s="15" t="n"/>
      <c r="O293" s="15" t="n"/>
      <c r="P293" s="15" t="n"/>
      <c r="Q293" s="15" t="n"/>
      <c r="R293" s="15" t="n"/>
      <c r="S293" s="15" t="n"/>
      <c r="T293" s="15" t="n"/>
      <c r="U293" s="15" t="n"/>
      <c r="V293" s="25" t="n"/>
      <c r="W293" s="25" t="n"/>
      <c r="X293" s="18">
        <f>IF(D293="","",SUM(N293:R293))</f>
        <v/>
      </c>
      <c r="Y293" s="22">
        <f>IF(D293="","",IFERROR(X293/IF(K293&gt;0,K293,L293),0))</f>
        <v/>
      </c>
      <c r="Z293" s="22">
        <f>IF(D293="","",IFERROR(R293/L293,0))</f>
        <v/>
      </c>
      <c r="AA293" s="23">
        <f>IF(D293="","",IFERROR(V293/U293,0))</f>
        <v/>
      </c>
      <c r="AB293" s="22">
        <f>IF(D293="","",IFERROR(W293/V293,0))</f>
        <v/>
      </c>
      <c r="AC293" s="15" t="n"/>
      <c r="AD293" s="15" t="n"/>
      <c r="AE293" s="15" t="n"/>
    </row>
    <row r="294" ht="34" customHeight="1">
      <c r="A294" s="18">
        <f>IF(D294="","","P-"&amp;TEXT(ROW()-6,"0000"))</f>
        <v/>
      </c>
      <c r="B294" s="15" t="n"/>
      <c r="C294" s="15" t="n"/>
      <c r="D294" s="24" t="n"/>
      <c r="E294" s="15" t="n"/>
      <c r="F294" s="15" t="n"/>
      <c r="G294" s="15" t="n"/>
      <c r="H294" s="15" t="n"/>
      <c r="I294" s="15" t="n"/>
      <c r="J294" s="15" t="n"/>
      <c r="K294" s="15" t="n"/>
      <c r="L294" s="15" t="n"/>
      <c r="M294" s="15" t="n"/>
      <c r="N294" s="15" t="n"/>
      <c r="O294" s="15" t="n"/>
      <c r="P294" s="15" t="n"/>
      <c r="Q294" s="15" t="n"/>
      <c r="R294" s="15" t="n"/>
      <c r="S294" s="15" t="n"/>
      <c r="T294" s="15" t="n"/>
      <c r="U294" s="15" t="n"/>
      <c r="V294" s="25" t="n"/>
      <c r="W294" s="25" t="n"/>
      <c r="X294" s="18">
        <f>IF(D294="","",SUM(N294:R294))</f>
        <v/>
      </c>
      <c r="Y294" s="22">
        <f>IF(D294="","",IFERROR(X294/IF(K294&gt;0,K294,L294),0))</f>
        <v/>
      </c>
      <c r="Z294" s="22">
        <f>IF(D294="","",IFERROR(R294/L294,0))</f>
        <v/>
      </c>
      <c r="AA294" s="23">
        <f>IF(D294="","",IFERROR(V294/U294,0))</f>
        <v/>
      </c>
      <c r="AB294" s="22">
        <f>IF(D294="","",IFERROR(W294/V294,0))</f>
        <v/>
      </c>
      <c r="AC294" s="15" t="n"/>
      <c r="AD294" s="15" t="n"/>
      <c r="AE294" s="15" t="n"/>
    </row>
    <row r="295" ht="34" customHeight="1">
      <c r="A295" s="18">
        <f>IF(D295="","","P-"&amp;TEXT(ROW()-6,"0000"))</f>
        <v/>
      </c>
      <c r="B295" s="15" t="n"/>
      <c r="C295" s="15" t="n"/>
      <c r="D295" s="24" t="n"/>
      <c r="E295" s="15" t="n"/>
      <c r="F295" s="15" t="n"/>
      <c r="G295" s="15" t="n"/>
      <c r="H295" s="15" t="n"/>
      <c r="I295" s="15" t="n"/>
      <c r="J295" s="15" t="n"/>
      <c r="K295" s="15" t="n"/>
      <c r="L295" s="15" t="n"/>
      <c r="M295" s="15" t="n"/>
      <c r="N295" s="15" t="n"/>
      <c r="O295" s="15" t="n"/>
      <c r="P295" s="15" t="n"/>
      <c r="Q295" s="15" t="n"/>
      <c r="R295" s="15" t="n"/>
      <c r="S295" s="15" t="n"/>
      <c r="T295" s="15" t="n"/>
      <c r="U295" s="15" t="n"/>
      <c r="V295" s="25" t="n"/>
      <c r="W295" s="25" t="n"/>
      <c r="X295" s="18">
        <f>IF(D295="","",SUM(N295:R295))</f>
        <v/>
      </c>
      <c r="Y295" s="22">
        <f>IF(D295="","",IFERROR(X295/IF(K295&gt;0,K295,L295),0))</f>
        <v/>
      </c>
      <c r="Z295" s="22">
        <f>IF(D295="","",IFERROR(R295/L295,0))</f>
        <v/>
      </c>
      <c r="AA295" s="23">
        <f>IF(D295="","",IFERROR(V295/U295,0))</f>
        <v/>
      </c>
      <c r="AB295" s="22">
        <f>IF(D295="","",IFERROR(W295/V295,0))</f>
        <v/>
      </c>
      <c r="AC295" s="15" t="n"/>
      <c r="AD295" s="15" t="n"/>
      <c r="AE295" s="15" t="n"/>
    </row>
    <row r="296" ht="34" customHeight="1">
      <c r="A296" s="18">
        <f>IF(D296="","","P-"&amp;TEXT(ROW()-6,"0000"))</f>
        <v/>
      </c>
      <c r="B296" s="15" t="n"/>
      <c r="C296" s="15" t="n"/>
      <c r="D296" s="24" t="n"/>
      <c r="E296" s="15" t="n"/>
      <c r="F296" s="15" t="n"/>
      <c r="G296" s="15" t="n"/>
      <c r="H296" s="15" t="n"/>
      <c r="I296" s="15" t="n"/>
      <c r="J296" s="15" t="n"/>
      <c r="K296" s="15" t="n"/>
      <c r="L296" s="15" t="n"/>
      <c r="M296" s="15" t="n"/>
      <c r="N296" s="15" t="n"/>
      <c r="O296" s="15" t="n"/>
      <c r="P296" s="15" t="n"/>
      <c r="Q296" s="15" t="n"/>
      <c r="R296" s="15" t="n"/>
      <c r="S296" s="15" t="n"/>
      <c r="T296" s="15" t="n"/>
      <c r="U296" s="15" t="n"/>
      <c r="V296" s="25" t="n"/>
      <c r="W296" s="25" t="n"/>
      <c r="X296" s="18">
        <f>IF(D296="","",SUM(N296:R296))</f>
        <v/>
      </c>
      <c r="Y296" s="22">
        <f>IF(D296="","",IFERROR(X296/IF(K296&gt;0,K296,L296),0))</f>
        <v/>
      </c>
      <c r="Z296" s="22">
        <f>IF(D296="","",IFERROR(R296/L296,0))</f>
        <v/>
      </c>
      <c r="AA296" s="23">
        <f>IF(D296="","",IFERROR(V296/U296,0))</f>
        <v/>
      </c>
      <c r="AB296" s="22">
        <f>IF(D296="","",IFERROR(W296/V296,0))</f>
        <v/>
      </c>
      <c r="AC296" s="15" t="n"/>
      <c r="AD296" s="15" t="n"/>
      <c r="AE296" s="15" t="n"/>
    </row>
    <row r="297" ht="34" customHeight="1">
      <c r="A297" s="18">
        <f>IF(D297="","","P-"&amp;TEXT(ROW()-6,"0000"))</f>
        <v/>
      </c>
      <c r="B297" s="15" t="n"/>
      <c r="C297" s="15" t="n"/>
      <c r="D297" s="24" t="n"/>
      <c r="E297" s="15" t="n"/>
      <c r="F297" s="15" t="n"/>
      <c r="G297" s="15" t="n"/>
      <c r="H297" s="15" t="n"/>
      <c r="I297" s="15" t="n"/>
      <c r="J297" s="15" t="n"/>
      <c r="K297" s="15" t="n"/>
      <c r="L297" s="15" t="n"/>
      <c r="M297" s="15" t="n"/>
      <c r="N297" s="15" t="n"/>
      <c r="O297" s="15" t="n"/>
      <c r="P297" s="15" t="n"/>
      <c r="Q297" s="15" t="n"/>
      <c r="R297" s="15" t="n"/>
      <c r="S297" s="15" t="n"/>
      <c r="T297" s="15" t="n"/>
      <c r="U297" s="15" t="n"/>
      <c r="V297" s="25" t="n"/>
      <c r="W297" s="25" t="n"/>
      <c r="X297" s="18">
        <f>IF(D297="","",SUM(N297:R297))</f>
        <v/>
      </c>
      <c r="Y297" s="22">
        <f>IF(D297="","",IFERROR(X297/IF(K297&gt;0,K297,L297),0))</f>
        <v/>
      </c>
      <c r="Z297" s="22">
        <f>IF(D297="","",IFERROR(R297/L297,0))</f>
        <v/>
      </c>
      <c r="AA297" s="23">
        <f>IF(D297="","",IFERROR(V297/U297,0))</f>
        <v/>
      </c>
      <c r="AB297" s="22">
        <f>IF(D297="","",IFERROR(W297/V297,0))</f>
        <v/>
      </c>
      <c r="AC297" s="15" t="n"/>
      <c r="AD297" s="15" t="n"/>
      <c r="AE297" s="15" t="n"/>
    </row>
    <row r="298" ht="34" customHeight="1">
      <c r="A298" s="18">
        <f>IF(D298="","","P-"&amp;TEXT(ROW()-6,"0000"))</f>
        <v/>
      </c>
      <c r="B298" s="15" t="n"/>
      <c r="C298" s="15" t="n"/>
      <c r="D298" s="24" t="n"/>
      <c r="E298" s="15" t="n"/>
      <c r="F298" s="15" t="n"/>
      <c r="G298" s="15" t="n"/>
      <c r="H298" s="15" t="n"/>
      <c r="I298" s="15" t="n"/>
      <c r="J298" s="15" t="n"/>
      <c r="K298" s="15" t="n"/>
      <c r="L298" s="15" t="n"/>
      <c r="M298" s="15" t="n"/>
      <c r="N298" s="15" t="n"/>
      <c r="O298" s="15" t="n"/>
      <c r="P298" s="15" t="n"/>
      <c r="Q298" s="15" t="n"/>
      <c r="R298" s="15" t="n"/>
      <c r="S298" s="15" t="n"/>
      <c r="T298" s="15" t="n"/>
      <c r="U298" s="15" t="n"/>
      <c r="V298" s="25" t="n"/>
      <c r="W298" s="25" t="n"/>
      <c r="X298" s="18">
        <f>IF(D298="","",SUM(N298:R298))</f>
        <v/>
      </c>
      <c r="Y298" s="22">
        <f>IF(D298="","",IFERROR(X298/IF(K298&gt;0,K298,L298),0))</f>
        <v/>
      </c>
      <c r="Z298" s="22">
        <f>IF(D298="","",IFERROR(R298/L298,0))</f>
        <v/>
      </c>
      <c r="AA298" s="23">
        <f>IF(D298="","",IFERROR(V298/U298,0))</f>
        <v/>
      </c>
      <c r="AB298" s="22">
        <f>IF(D298="","",IFERROR(W298/V298,0))</f>
        <v/>
      </c>
      <c r="AC298" s="15" t="n"/>
      <c r="AD298" s="15" t="n"/>
      <c r="AE298" s="15" t="n"/>
    </row>
    <row r="299" ht="34" customHeight="1">
      <c r="A299" s="18">
        <f>IF(D299="","","P-"&amp;TEXT(ROW()-6,"0000"))</f>
        <v/>
      </c>
      <c r="B299" s="15" t="n"/>
      <c r="C299" s="15" t="n"/>
      <c r="D299" s="24" t="n"/>
      <c r="E299" s="15" t="n"/>
      <c r="F299" s="15" t="n"/>
      <c r="G299" s="15" t="n"/>
      <c r="H299" s="15" t="n"/>
      <c r="I299" s="15" t="n"/>
      <c r="J299" s="15" t="n"/>
      <c r="K299" s="15" t="n"/>
      <c r="L299" s="15" t="n"/>
      <c r="M299" s="15" t="n"/>
      <c r="N299" s="15" t="n"/>
      <c r="O299" s="15" t="n"/>
      <c r="P299" s="15" t="n"/>
      <c r="Q299" s="15" t="n"/>
      <c r="R299" s="15" t="n"/>
      <c r="S299" s="15" t="n"/>
      <c r="T299" s="15" t="n"/>
      <c r="U299" s="15" t="n"/>
      <c r="V299" s="25" t="n"/>
      <c r="W299" s="25" t="n"/>
      <c r="X299" s="18">
        <f>IF(D299="","",SUM(N299:R299))</f>
        <v/>
      </c>
      <c r="Y299" s="22">
        <f>IF(D299="","",IFERROR(X299/IF(K299&gt;0,K299,L299),0))</f>
        <v/>
      </c>
      <c r="Z299" s="22">
        <f>IF(D299="","",IFERROR(R299/L299,0))</f>
        <v/>
      </c>
      <c r="AA299" s="23">
        <f>IF(D299="","",IFERROR(V299/U299,0))</f>
        <v/>
      </c>
      <c r="AB299" s="22">
        <f>IF(D299="","",IFERROR(W299/V299,0))</f>
        <v/>
      </c>
      <c r="AC299" s="15" t="n"/>
      <c r="AD299" s="15" t="n"/>
      <c r="AE299" s="15" t="n"/>
    </row>
    <row r="300" ht="34" customHeight="1">
      <c r="A300" s="18">
        <f>IF(D300="","","P-"&amp;TEXT(ROW()-6,"0000"))</f>
        <v/>
      </c>
      <c r="B300" s="15" t="n"/>
      <c r="C300" s="15" t="n"/>
      <c r="D300" s="24" t="n"/>
      <c r="E300" s="15" t="n"/>
      <c r="F300" s="15" t="n"/>
      <c r="G300" s="15" t="n"/>
      <c r="H300" s="15" t="n"/>
      <c r="I300" s="15" t="n"/>
      <c r="J300" s="15" t="n"/>
      <c r="K300" s="15" t="n"/>
      <c r="L300" s="15" t="n"/>
      <c r="M300" s="15" t="n"/>
      <c r="N300" s="15" t="n"/>
      <c r="O300" s="15" t="n"/>
      <c r="P300" s="15" t="n"/>
      <c r="Q300" s="15" t="n"/>
      <c r="R300" s="15" t="n"/>
      <c r="S300" s="15" t="n"/>
      <c r="T300" s="15" t="n"/>
      <c r="U300" s="15" t="n"/>
      <c r="V300" s="25" t="n"/>
      <c r="W300" s="25" t="n"/>
      <c r="X300" s="18">
        <f>IF(D300="","",SUM(N300:R300))</f>
        <v/>
      </c>
      <c r="Y300" s="22">
        <f>IF(D300="","",IFERROR(X300/IF(K300&gt;0,K300,L300),0))</f>
        <v/>
      </c>
      <c r="Z300" s="22">
        <f>IF(D300="","",IFERROR(R300/L300,0))</f>
        <v/>
      </c>
      <c r="AA300" s="23">
        <f>IF(D300="","",IFERROR(V300/U300,0))</f>
        <v/>
      </c>
      <c r="AB300" s="22">
        <f>IF(D300="","",IFERROR(W300/V300,0))</f>
        <v/>
      </c>
      <c r="AC300" s="15" t="n"/>
      <c r="AD300" s="15" t="n"/>
      <c r="AE300" s="15" t="n"/>
    </row>
    <row r="301" ht="34" customHeight="1">
      <c r="A301" s="18">
        <f>IF(D301="","","P-"&amp;TEXT(ROW()-6,"0000"))</f>
        <v/>
      </c>
      <c r="B301" s="15" t="n"/>
      <c r="C301" s="15" t="n"/>
      <c r="D301" s="24" t="n"/>
      <c r="E301" s="15" t="n"/>
      <c r="F301" s="15" t="n"/>
      <c r="G301" s="15" t="n"/>
      <c r="H301" s="15" t="n"/>
      <c r="I301" s="15" t="n"/>
      <c r="J301" s="15" t="n"/>
      <c r="K301" s="15" t="n"/>
      <c r="L301" s="15" t="n"/>
      <c r="M301" s="15" t="n"/>
      <c r="N301" s="15" t="n"/>
      <c r="O301" s="15" t="n"/>
      <c r="P301" s="15" t="n"/>
      <c r="Q301" s="15" t="n"/>
      <c r="R301" s="15" t="n"/>
      <c r="S301" s="15" t="n"/>
      <c r="T301" s="15" t="n"/>
      <c r="U301" s="15" t="n"/>
      <c r="V301" s="25" t="n"/>
      <c r="W301" s="25" t="n"/>
      <c r="X301" s="18">
        <f>IF(D301="","",SUM(N301:R301))</f>
        <v/>
      </c>
      <c r="Y301" s="22">
        <f>IF(D301="","",IFERROR(X301/IF(K301&gt;0,K301,L301),0))</f>
        <v/>
      </c>
      <c r="Z301" s="22">
        <f>IF(D301="","",IFERROR(R301/L301,0))</f>
        <v/>
      </c>
      <c r="AA301" s="23">
        <f>IF(D301="","",IFERROR(V301/U301,0))</f>
        <v/>
      </c>
      <c r="AB301" s="22">
        <f>IF(D301="","",IFERROR(W301/V301,0))</f>
        <v/>
      </c>
      <c r="AC301" s="15" t="n"/>
      <c r="AD301" s="15" t="n"/>
      <c r="AE301" s="15" t="n"/>
    </row>
    <row r="302" ht="34" customHeight="1">
      <c r="A302" s="18">
        <f>IF(D302="","","P-"&amp;TEXT(ROW()-6,"0000"))</f>
        <v/>
      </c>
      <c r="B302" s="15" t="n"/>
      <c r="C302" s="15" t="n"/>
      <c r="D302" s="24" t="n"/>
      <c r="E302" s="15" t="n"/>
      <c r="F302" s="15" t="n"/>
      <c r="G302" s="15" t="n"/>
      <c r="H302" s="15" t="n"/>
      <c r="I302" s="15" t="n"/>
      <c r="J302" s="15" t="n"/>
      <c r="K302" s="15" t="n"/>
      <c r="L302" s="15" t="n"/>
      <c r="M302" s="15" t="n"/>
      <c r="N302" s="15" t="n"/>
      <c r="O302" s="15" t="n"/>
      <c r="P302" s="15" t="n"/>
      <c r="Q302" s="15" t="n"/>
      <c r="R302" s="15" t="n"/>
      <c r="S302" s="15" t="n"/>
      <c r="T302" s="15" t="n"/>
      <c r="U302" s="15" t="n"/>
      <c r="V302" s="25" t="n"/>
      <c r="W302" s="25" t="n"/>
      <c r="X302" s="18">
        <f>IF(D302="","",SUM(N302:R302))</f>
        <v/>
      </c>
      <c r="Y302" s="22">
        <f>IF(D302="","",IFERROR(X302/IF(K302&gt;0,K302,L302),0))</f>
        <v/>
      </c>
      <c r="Z302" s="22">
        <f>IF(D302="","",IFERROR(R302/L302,0))</f>
        <v/>
      </c>
      <c r="AA302" s="23">
        <f>IF(D302="","",IFERROR(V302/U302,0))</f>
        <v/>
      </c>
      <c r="AB302" s="22">
        <f>IF(D302="","",IFERROR(W302/V302,0))</f>
        <v/>
      </c>
      <c r="AC302" s="15" t="n"/>
      <c r="AD302" s="15" t="n"/>
      <c r="AE302" s="15" t="n"/>
    </row>
    <row r="303" ht="34" customHeight="1">
      <c r="A303" s="18">
        <f>IF(D303="","","P-"&amp;TEXT(ROW()-6,"0000"))</f>
        <v/>
      </c>
      <c r="B303" s="15" t="n"/>
      <c r="C303" s="15" t="n"/>
      <c r="D303" s="24" t="n"/>
      <c r="E303" s="15" t="n"/>
      <c r="F303" s="15" t="n"/>
      <c r="G303" s="15" t="n"/>
      <c r="H303" s="15" t="n"/>
      <c r="I303" s="15" t="n"/>
      <c r="J303" s="15" t="n"/>
      <c r="K303" s="15" t="n"/>
      <c r="L303" s="15" t="n"/>
      <c r="M303" s="15" t="n"/>
      <c r="N303" s="15" t="n"/>
      <c r="O303" s="15" t="n"/>
      <c r="P303" s="15" t="n"/>
      <c r="Q303" s="15" t="n"/>
      <c r="R303" s="15" t="n"/>
      <c r="S303" s="15" t="n"/>
      <c r="T303" s="15" t="n"/>
      <c r="U303" s="15" t="n"/>
      <c r="V303" s="25" t="n"/>
      <c r="W303" s="25" t="n"/>
      <c r="X303" s="18">
        <f>IF(D303="","",SUM(N303:R303))</f>
        <v/>
      </c>
      <c r="Y303" s="22">
        <f>IF(D303="","",IFERROR(X303/IF(K303&gt;0,K303,L303),0))</f>
        <v/>
      </c>
      <c r="Z303" s="22">
        <f>IF(D303="","",IFERROR(R303/L303,0))</f>
        <v/>
      </c>
      <c r="AA303" s="23">
        <f>IF(D303="","",IFERROR(V303/U303,0))</f>
        <v/>
      </c>
      <c r="AB303" s="22">
        <f>IF(D303="","",IFERROR(W303/V303,0))</f>
        <v/>
      </c>
      <c r="AC303" s="15" t="n"/>
      <c r="AD303" s="15" t="n"/>
      <c r="AE303" s="15" t="n"/>
    </row>
    <row r="304" ht="34" customHeight="1">
      <c r="A304" s="18">
        <f>IF(D304="","","P-"&amp;TEXT(ROW()-6,"0000"))</f>
        <v/>
      </c>
      <c r="B304" s="15" t="n"/>
      <c r="C304" s="15" t="n"/>
      <c r="D304" s="24" t="n"/>
      <c r="E304" s="15" t="n"/>
      <c r="F304" s="15" t="n"/>
      <c r="G304" s="15" t="n"/>
      <c r="H304" s="15" t="n"/>
      <c r="I304" s="15" t="n"/>
      <c r="J304" s="15" t="n"/>
      <c r="K304" s="15" t="n"/>
      <c r="L304" s="15" t="n"/>
      <c r="M304" s="15" t="n"/>
      <c r="N304" s="15" t="n"/>
      <c r="O304" s="15" t="n"/>
      <c r="P304" s="15" t="n"/>
      <c r="Q304" s="15" t="n"/>
      <c r="R304" s="15" t="n"/>
      <c r="S304" s="15" t="n"/>
      <c r="T304" s="15" t="n"/>
      <c r="U304" s="15" t="n"/>
      <c r="V304" s="25" t="n"/>
      <c r="W304" s="25" t="n"/>
      <c r="X304" s="18">
        <f>IF(D304="","",SUM(N304:R304))</f>
        <v/>
      </c>
      <c r="Y304" s="22">
        <f>IF(D304="","",IFERROR(X304/IF(K304&gt;0,K304,L304),0))</f>
        <v/>
      </c>
      <c r="Z304" s="22">
        <f>IF(D304="","",IFERROR(R304/L304,0))</f>
        <v/>
      </c>
      <c r="AA304" s="23">
        <f>IF(D304="","",IFERROR(V304/U304,0))</f>
        <v/>
      </c>
      <c r="AB304" s="22">
        <f>IF(D304="","",IFERROR(W304/V304,0))</f>
        <v/>
      </c>
      <c r="AC304" s="15" t="n"/>
      <c r="AD304" s="15" t="n"/>
      <c r="AE304" s="15" t="n"/>
    </row>
    <row r="305" ht="34" customHeight="1">
      <c r="A305" s="18">
        <f>IF(D305="","","P-"&amp;TEXT(ROW()-6,"0000"))</f>
        <v/>
      </c>
      <c r="B305" s="15" t="n"/>
      <c r="C305" s="15" t="n"/>
      <c r="D305" s="24" t="n"/>
      <c r="E305" s="15" t="n"/>
      <c r="F305" s="15" t="n"/>
      <c r="G305" s="15" t="n"/>
      <c r="H305" s="15" t="n"/>
      <c r="I305" s="15" t="n"/>
      <c r="J305" s="15" t="n"/>
      <c r="K305" s="15" t="n"/>
      <c r="L305" s="15" t="n"/>
      <c r="M305" s="15" t="n"/>
      <c r="N305" s="15" t="n"/>
      <c r="O305" s="15" t="n"/>
      <c r="P305" s="15" t="n"/>
      <c r="Q305" s="15" t="n"/>
      <c r="R305" s="15" t="n"/>
      <c r="S305" s="15" t="n"/>
      <c r="T305" s="15" t="n"/>
      <c r="U305" s="15" t="n"/>
      <c r="V305" s="25" t="n"/>
      <c r="W305" s="25" t="n"/>
      <c r="X305" s="18">
        <f>IF(D305="","",SUM(N305:R305))</f>
        <v/>
      </c>
      <c r="Y305" s="22">
        <f>IF(D305="","",IFERROR(X305/IF(K305&gt;0,K305,L305),0))</f>
        <v/>
      </c>
      <c r="Z305" s="22">
        <f>IF(D305="","",IFERROR(R305/L305,0))</f>
        <v/>
      </c>
      <c r="AA305" s="23">
        <f>IF(D305="","",IFERROR(V305/U305,0))</f>
        <v/>
      </c>
      <c r="AB305" s="22">
        <f>IF(D305="","",IFERROR(W305/V305,0))</f>
        <v/>
      </c>
      <c r="AC305" s="15" t="n"/>
      <c r="AD305" s="15" t="n"/>
      <c r="AE305" s="15" t="n"/>
    </row>
    <row r="306" ht="34" customHeight="1">
      <c r="A306" s="18">
        <f>IF(D306="","","P-"&amp;TEXT(ROW()-6,"0000"))</f>
        <v/>
      </c>
      <c r="B306" s="15" t="n"/>
      <c r="C306" s="15" t="n"/>
      <c r="D306" s="24" t="n"/>
      <c r="E306" s="15" t="n"/>
      <c r="F306" s="15" t="n"/>
      <c r="G306" s="15" t="n"/>
      <c r="H306" s="15" t="n"/>
      <c r="I306" s="15" t="n"/>
      <c r="J306" s="15" t="n"/>
      <c r="K306" s="15" t="n"/>
      <c r="L306" s="15" t="n"/>
      <c r="M306" s="15" t="n"/>
      <c r="N306" s="15" t="n"/>
      <c r="O306" s="15" t="n"/>
      <c r="P306" s="15" t="n"/>
      <c r="Q306" s="15" t="n"/>
      <c r="R306" s="15" t="n"/>
      <c r="S306" s="15" t="n"/>
      <c r="T306" s="15" t="n"/>
      <c r="U306" s="15" t="n"/>
      <c r="V306" s="25" t="n"/>
      <c r="W306" s="25" t="n"/>
      <c r="X306" s="18">
        <f>IF(D306="","",SUM(N306:R306))</f>
        <v/>
      </c>
      <c r="Y306" s="22">
        <f>IF(D306="","",IFERROR(X306/IF(K306&gt;0,K306,L306),0))</f>
        <v/>
      </c>
      <c r="Z306" s="22">
        <f>IF(D306="","",IFERROR(R306/L306,0))</f>
        <v/>
      </c>
      <c r="AA306" s="23">
        <f>IF(D306="","",IFERROR(V306/U306,0))</f>
        <v/>
      </c>
      <c r="AB306" s="22">
        <f>IF(D306="","",IFERROR(W306/V306,0))</f>
        <v/>
      </c>
      <c r="AC306" s="15" t="n"/>
      <c r="AD306" s="15" t="n"/>
      <c r="AE306" s="15" t="n"/>
    </row>
    <row r="307" ht="34" customHeight="1">
      <c r="A307" s="18">
        <f>IF(D307="","","P-"&amp;TEXT(ROW()-6,"0000"))</f>
        <v/>
      </c>
      <c r="B307" s="15" t="n"/>
      <c r="C307" s="15" t="n"/>
      <c r="D307" s="24" t="n"/>
      <c r="E307" s="15" t="n"/>
      <c r="F307" s="15" t="n"/>
      <c r="G307" s="15" t="n"/>
      <c r="H307" s="15" t="n"/>
      <c r="I307" s="15" t="n"/>
      <c r="J307" s="15" t="n"/>
      <c r="K307" s="15" t="n"/>
      <c r="L307" s="15" t="n"/>
      <c r="M307" s="15" t="n"/>
      <c r="N307" s="15" t="n"/>
      <c r="O307" s="15" t="n"/>
      <c r="P307" s="15" t="n"/>
      <c r="Q307" s="15" t="n"/>
      <c r="R307" s="15" t="n"/>
      <c r="S307" s="15" t="n"/>
      <c r="T307" s="15" t="n"/>
      <c r="U307" s="15" t="n"/>
      <c r="V307" s="25" t="n"/>
      <c r="W307" s="25" t="n"/>
      <c r="X307" s="18">
        <f>IF(D307="","",SUM(N307:R307))</f>
        <v/>
      </c>
      <c r="Y307" s="22">
        <f>IF(D307="","",IFERROR(X307/IF(K307&gt;0,K307,L307),0))</f>
        <v/>
      </c>
      <c r="Z307" s="22">
        <f>IF(D307="","",IFERROR(R307/L307,0))</f>
        <v/>
      </c>
      <c r="AA307" s="23">
        <f>IF(D307="","",IFERROR(V307/U307,0))</f>
        <v/>
      </c>
      <c r="AB307" s="22">
        <f>IF(D307="","",IFERROR(W307/V307,0))</f>
        <v/>
      </c>
      <c r="AC307" s="15" t="n"/>
      <c r="AD307" s="15" t="n"/>
      <c r="AE307" s="15" t="n"/>
    </row>
    <row r="308" ht="34" customHeight="1">
      <c r="A308" s="18">
        <f>IF(D308="","","P-"&amp;TEXT(ROW()-6,"0000"))</f>
        <v/>
      </c>
      <c r="B308" s="15" t="n"/>
      <c r="C308" s="15" t="n"/>
      <c r="D308" s="24" t="n"/>
      <c r="E308" s="15" t="n"/>
      <c r="F308" s="15" t="n"/>
      <c r="G308" s="15" t="n"/>
      <c r="H308" s="15" t="n"/>
      <c r="I308" s="15" t="n"/>
      <c r="J308" s="15" t="n"/>
      <c r="K308" s="15" t="n"/>
      <c r="L308" s="15" t="n"/>
      <c r="M308" s="15" t="n"/>
      <c r="N308" s="15" t="n"/>
      <c r="O308" s="15" t="n"/>
      <c r="P308" s="15" t="n"/>
      <c r="Q308" s="15" t="n"/>
      <c r="R308" s="15" t="n"/>
      <c r="S308" s="15" t="n"/>
      <c r="T308" s="15" t="n"/>
      <c r="U308" s="15" t="n"/>
      <c r="V308" s="25" t="n"/>
      <c r="W308" s="25" t="n"/>
      <c r="X308" s="18">
        <f>IF(D308="","",SUM(N308:R308))</f>
        <v/>
      </c>
      <c r="Y308" s="22">
        <f>IF(D308="","",IFERROR(X308/IF(K308&gt;0,K308,L308),0))</f>
        <v/>
      </c>
      <c r="Z308" s="22">
        <f>IF(D308="","",IFERROR(R308/L308,0))</f>
        <v/>
      </c>
      <c r="AA308" s="23">
        <f>IF(D308="","",IFERROR(V308/U308,0))</f>
        <v/>
      </c>
      <c r="AB308" s="22">
        <f>IF(D308="","",IFERROR(W308/V308,0))</f>
        <v/>
      </c>
      <c r="AC308" s="15" t="n"/>
      <c r="AD308" s="15" t="n"/>
      <c r="AE308" s="15" t="n"/>
    </row>
    <row r="309" ht="34" customHeight="1">
      <c r="A309" s="18">
        <f>IF(D309="","","P-"&amp;TEXT(ROW()-6,"0000"))</f>
        <v/>
      </c>
      <c r="B309" s="15" t="n"/>
      <c r="C309" s="15" t="n"/>
      <c r="D309" s="24" t="n"/>
      <c r="E309" s="15" t="n"/>
      <c r="F309" s="15" t="n"/>
      <c r="G309" s="15" t="n"/>
      <c r="H309" s="15" t="n"/>
      <c r="I309" s="15" t="n"/>
      <c r="J309" s="15" t="n"/>
      <c r="K309" s="15" t="n"/>
      <c r="L309" s="15" t="n"/>
      <c r="M309" s="15" t="n"/>
      <c r="N309" s="15" t="n"/>
      <c r="O309" s="15" t="n"/>
      <c r="P309" s="15" t="n"/>
      <c r="Q309" s="15" t="n"/>
      <c r="R309" s="15" t="n"/>
      <c r="S309" s="15" t="n"/>
      <c r="T309" s="15" t="n"/>
      <c r="U309" s="15" t="n"/>
      <c r="V309" s="25" t="n"/>
      <c r="W309" s="25" t="n"/>
      <c r="X309" s="18">
        <f>IF(D309="","",SUM(N309:R309))</f>
        <v/>
      </c>
      <c r="Y309" s="22">
        <f>IF(D309="","",IFERROR(X309/IF(K309&gt;0,K309,L309),0))</f>
        <v/>
      </c>
      <c r="Z309" s="22">
        <f>IF(D309="","",IFERROR(R309/L309,0))</f>
        <v/>
      </c>
      <c r="AA309" s="23">
        <f>IF(D309="","",IFERROR(V309/U309,0))</f>
        <v/>
      </c>
      <c r="AB309" s="22">
        <f>IF(D309="","",IFERROR(W309/V309,0))</f>
        <v/>
      </c>
      <c r="AC309" s="15" t="n"/>
      <c r="AD309" s="15" t="n"/>
      <c r="AE309" s="15" t="n"/>
    </row>
    <row r="310" ht="34" customHeight="1">
      <c r="A310" s="18">
        <f>IF(D310="","","P-"&amp;TEXT(ROW()-6,"0000"))</f>
        <v/>
      </c>
      <c r="B310" s="15" t="n"/>
      <c r="C310" s="15" t="n"/>
      <c r="D310" s="24" t="n"/>
      <c r="E310" s="15" t="n"/>
      <c r="F310" s="15" t="n"/>
      <c r="G310" s="15" t="n"/>
      <c r="H310" s="15" t="n"/>
      <c r="I310" s="15" t="n"/>
      <c r="J310" s="15" t="n"/>
      <c r="K310" s="15" t="n"/>
      <c r="L310" s="15" t="n"/>
      <c r="M310" s="15" t="n"/>
      <c r="N310" s="15" t="n"/>
      <c r="O310" s="15" t="n"/>
      <c r="P310" s="15" t="n"/>
      <c r="Q310" s="15" t="n"/>
      <c r="R310" s="15" t="n"/>
      <c r="S310" s="15" t="n"/>
      <c r="T310" s="15" t="n"/>
      <c r="U310" s="15" t="n"/>
      <c r="V310" s="25" t="n"/>
      <c r="W310" s="25" t="n"/>
      <c r="X310" s="18">
        <f>IF(D310="","",SUM(N310:R310))</f>
        <v/>
      </c>
      <c r="Y310" s="22">
        <f>IF(D310="","",IFERROR(X310/IF(K310&gt;0,K310,L310),0))</f>
        <v/>
      </c>
      <c r="Z310" s="22">
        <f>IF(D310="","",IFERROR(R310/L310,0))</f>
        <v/>
      </c>
      <c r="AA310" s="23">
        <f>IF(D310="","",IFERROR(V310/U310,0))</f>
        <v/>
      </c>
      <c r="AB310" s="22">
        <f>IF(D310="","",IFERROR(W310/V310,0))</f>
        <v/>
      </c>
      <c r="AC310" s="15" t="n"/>
      <c r="AD310" s="15" t="n"/>
      <c r="AE310" s="15" t="n"/>
    </row>
    <row r="311" ht="34" customHeight="1">
      <c r="A311" s="18">
        <f>IF(D311="","","P-"&amp;TEXT(ROW()-6,"0000"))</f>
        <v/>
      </c>
      <c r="B311" s="15" t="n"/>
      <c r="C311" s="15" t="n"/>
      <c r="D311" s="24" t="n"/>
      <c r="E311" s="15" t="n"/>
      <c r="F311" s="15" t="n"/>
      <c r="G311" s="15" t="n"/>
      <c r="H311" s="15" t="n"/>
      <c r="I311" s="15" t="n"/>
      <c r="J311" s="15" t="n"/>
      <c r="K311" s="15" t="n"/>
      <c r="L311" s="15" t="n"/>
      <c r="M311" s="15" t="n"/>
      <c r="N311" s="15" t="n"/>
      <c r="O311" s="15" t="n"/>
      <c r="P311" s="15" t="n"/>
      <c r="Q311" s="15" t="n"/>
      <c r="R311" s="15" t="n"/>
      <c r="S311" s="15" t="n"/>
      <c r="T311" s="15" t="n"/>
      <c r="U311" s="15" t="n"/>
      <c r="V311" s="25" t="n"/>
      <c r="W311" s="25" t="n"/>
      <c r="X311" s="18">
        <f>IF(D311="","",SUM(N311:R311))</f>
        <v/>
      </c>
      <c r="Y311" s="22">
        <f>IF(D311="","",IFERROR(X311/IF(K311&gt;0,K311,L311),0))</f>
        <v/>
      </c>
      <c r="Z311" s="22">
        <f>IF(D311="","",IFERROR(R311/L311,0))</f>
        <v/>
      </c>
      <c r="AA311" s="23">
        <f>IF(D311="","",IFERROR(V311/U311,0))</f>
        <v/>
      </c>
      <c r="AB311" s="22">
        <f>IF(D311="","",IFERROR(W311/V311,0))</f>
        <v/>
      </c>
      <c r="AC311" s="15" t="n"/>
      <c r="AD311" s="15" t="n"/>
      <c r="AE311" s="15" t="n"/>
    </row>
    <row r="312" ht="34" customHeight="1">
      <c r="A312" s="18">
        <f>IF(D312="","","P-"&amp;TEXT(ROW()-6,"0000"))</f>
        <v/>
      </c>
      <c r="B312" s="15" t="n"/>
      <c r="C312" s="15" t="n"/>
      <c r="D312" s="24" t="n"/>
      <c r="E312" s="15" t="n"/>
      <c r="F312" s="15" t="n"/>
      <c r="G312" s="15" t="n"/>
      <c r="H312" s="15" t="n"/>
      <c r="I312" s="15" t="n"/>
      <c r="J312" s="15" t="n"/>
      <c r="K312" s="15" t="n"/>
      <c r="L312" s="15" t="n"/>
      <c r="M312" s="15" t="n"/>
      <c r="N312" s="15" t="n"/>
      <c r="O312" s="15" t="n"/>
      <c r="P312" s="15" t="n"/>
      <c r="Q312" s="15" t="n"/>
      <c r="R312" s="15" t="n"/>
      <c r="S312" s="15" t="n"/>
      <c r="T312" s="15" t="n"/>
      <c r="U312" s="15" t="n"/>
      <c r="V312" s="25" t="n"/>
      <c r="W312" s="25" t="n"/>
      <c r="X312" s="18">
        <f>IF(D312="","",SUM(N312:R312))</f>
        <v/>
      </c>
      <c r="Y312" s="22">
        <f>IF(D312="","",IFERROR(X312/IF(K312&gt;0,K312,L312),0))</f>
        <v/>
      </c>
      <c r="Z312" s="22">
        <f>IF(D312="","",IFERROR(R312/L312,0))</f>
        <v/>
      </c>
      <c r="AA312" s="23">
        <f>IF(D312="","",IFERROR(V312/U312,0))</f>
        <v/>
      </c>
      <c r="AB312" s="22">
        <f>IF(D312="","",IFERROR(W312/V312,0))</f>
        <v/>
      </c>
      <c r="AC312" s="15" t="n"/>
      <c r="AD312" s="15" t="n"/>
      <c r="AE312" s="15" t="n"/>
    </row>
    <row r="313" ht="34" customHeight="1">
      <c r="A313" s="18">
        <f>IF(D313="","","P-"&amp;TEXT(ROW()-6,"0000"))</f>
        <v/>
      </c>
      <c r="B313" s="15" t="n"/>
      <c r="C313" s="15" t="n"/>
      <c r="D313" s="24" t="n"/>
      <c r="E313" s="15" t="n"/>
      <c r="F313" s="15" t="n"/>
      <c r="G313" s="15" t="n"/>
      <c r="H313" s="15" t="n"/>
      <c r="I313" s="15" t="n"/>
      <c r="J313" s="15" t="n"/>
      <c r="K313" s="15" t="n"/>
      <c r="L313" s="15" t="n"/>
      <c r="M313" s="15" t="n"/>
      <c r="N313" s="15" t="n"/>
      <c r="O313" s="15" t="n"/>
      <c r="P313" s="15" t="n"/>
      <c r="Q313" s="15" t="n"/>
      <c r="R313" s="15" t="n"/>
      <c r="S313" s="15" t="n"/>
      <c r="T313" s="15" t="n"/>
      <c r="U313" s="15" t="n"/>
      <c r="V313" s="25" t="n"/>
      <c r="W313" s="25" t="n"/>
      <c r="X313" s="18">
        <f>IF(D313="","",SUM(N313:R313))</f>
        <v/>
      </c>
      <c r="Y313" s="22">
        <f>IF(D313="","",IFERROR(X313/IF(K313&gt;0,K313,L313),0))</f>
        <v/>
      </c>
      <c r="Z313" s="22">
        <f>IF(D313="","",IFERROR(R313/L313,0))</f>
        <v/>
      </c>
      <c r="AA313" s="23">
        <f>IF(D313="","",IFERROR(V313/U313,0))</f>
        <v/>
      </c>
      <c r="AB313" s="22">
        <f>IF(D313="","",IFERROR(W313/V313,0))</f>
        <v/>
      </c>
      <c r="AC313" s="15" t="n"/>
      <c r="AD313" s="15" t="n"/>
      <c r="AE313" s="15" t="n"/>
    </row>
    <row r="314" ht="34" customHeight="1">
      <c r="A314" s="18">
        <f>IF(D314="","","P-"&amp;TEXT(ROW()-6,"0000"))</f>
        <v/>
      </c>
      <c r="B314" s="15" t="n"/>
      <c r="C314" s="15" t="n"/>
      <c r="D314" s="24" t="n"/>
      <c r="E314" s="15" t="n"/>
      <c r="F314" s="15" t="n"/>
      <c r="G314" s="15" t="n"/>
      <c r="H314" s="15" t="n"/>
      <c r="I314" s="15" t="n"/>
      <c r="J314" s="15" t="n"/>
      <c r="K314" s="15" t="n"/>
      <c r="L314" s="15" t="n"/>
      <c r="M314" s="15" t="n"/>
      <c r="N314" s="15" t="n"/>
      <c r="O314" s="15" t="n"/>
      <c r="P314" s="15" t="n"/>
      <c r="Q314" s="15" t="n"/>
      <c r="R314" s="15" t="n"/>
      <c r="S314" s="15" t="n"/>
      <c r="T314" s="15" t="n"/>
      <c r="U314" s="15" t="n"/>
      <c r="V314" s="25" t="n"/>
      <c r="W314" s="25" t="n"/>
      <c r="X314" s="18">
        <f>IF(D314="","",SUM(N314:R314))</f>
        <v/>
      </c>
      <c r="Y314" s="22">
        <f>IF(D314="","",IFERROR(X314/IF(K314&gt;0,K314,L314),0))</f>
        <v/>
      </c>
      <c r="Z314" s="22">
        <f>IF(D314="","",IFERROR(R314/L314,0))</f>
        <v/>
      </c>
      <c r="AA314" s="23">
        <f>IF(D314="","",IFERROR(V314/U314,0))</f>
        <v/>
      </c>
      <c r="AB314" s="22">
        <f>IF(D314="","",IFERROR(W314/V314,0))</f>
        <v/>
      </c>
      <c r="AC314" s="15" t="n"/>
      <c r="AD314" s="15" t="n"/>
      <c r="AE314" s="15" t="n"/>
    </row>
    <row r="315" ht="34" customHeight="1">
      <c r="A315" s="18">
        <f>IF(D315="","","P-"&amp;TEXT(ROW()-6,"0000"))</f>
        <v/>
      </c>
      <c r="B315" s="15" t="n"/>
      <c r="C315" s="15" t="n"/>
      <c r="D315" s="24" t="n"/>
      <c r="E315" s="15" t="n"/>
      <c r="F315" s="15" t="n"/>
      <c r="G315" s="15" t="n"/>
      <c r="H315" s="15" t="n"/>
      <c r="I315" s="15" t="n"/>
      <c r="J315" s="15" t="n"/>
      <c r="K315" s="15" t="n"/>
      <c r="L315" s="15" t="n"/>
      <c r="M315" s="15" t="n"/>
      <c r="N315" s="15" t="n"/>
      <c r="O315" s="15" t="n"/>
      <c r="P315" s="15" t="n"/>
      <c r="Q315" s="15" t="n"/>
      <c r="R315" s="15" t="n"/>
      <c r="S315" s="15" t="n"/>
      <c r="T315" s="15" t="n"/>
      <c r="U315" s="15" t="n"/>
      <c r="V315" s="25" t="n"/>
      <c r="W315" s="25" t="n"/>
      <c r="X315" s="18">
        <f>IF(D315="","",SUM(N315:R315))</f>
        <v/>
      </c>
      <c r="Y315" s="22">
        <f>IF(D315="","",IFERROR(X315/IF(K315&gt;0,K315,L315),0))</f>
        <v/>
      </c>
      <c r="Z315" s="22">
        <f>IF(D315="","",IFERROR(R315/L315,0))</f>
        <v/>
      </c>
      <c r="AA315" s="23">
        <f>IF(D315="","",IFERROR(V315/U315,0))</f>
        <v/>
      </c>
      <c r="AB315" s="22">
        <f>IF(D315="","",IFERROR(W315/V315,0))</f>
        <v/>
      </c>
      <c r="AC315" s="15" t="n"/>
      <c r="AD315" s="15" t="n"/>
      <c r="AE315" s="15" t="n"/>
    </row>
    <row r="316" ht="34" customHeight="1">
      <c r="A316" s="18">
        <f>IF(D316="","","P-"&amp;TEXT(ROW()-6,"0000"))</f>
        <v/>
      </c>
      <c r="B316" s="15" t="n"/>
      <c r="C316" s="15" t="n"/>
      <c r="D316" s="24" t="n"/>
      <c r="E316" s="15" t="n"/>
      <c r="F316" s="15" t="n"/>
      <c r="G316" s="15" t="n"/>
      <c r="H316" s="15" t="n"/>
      <c r="I316" s="15" t="n"/>
      <c r="J316" s="15" t="n"/>
      <c r="K316" s="15" t="n"/>
      <c r="L316" s="15" t="n"/>
      <c r="M316" s="15" t="n"/>
      <c r="N316" s="15" t="n"/>
      <c r="O316" s="15" t="n"/>
      <c r="P316" s="15" t="n"/>
      <c r="Q316" s="15" t="n"/>
      <c r="R316" s="15" t="n"/>
      <c r="S316" s="15" t="n"/>
      <c r="T316" s="15" t="n"/>
      <c r="U316" s="15" t="n"/>
      <c r="V316" s="25" t="n"/>
      <c r="W316" s="25" t="n"/>
      <c r="X316" s="18">
        <f>IF(D316="","",SUM(N316:R316))</f>
        <v/>
      </c>
      <c r="Y316" s="22">
        <f>IF(D316="","",IFERROR(X316/IF(K316&gt;0,K316,L316),0))</f>
        <v/>
      </c>
      <c r="Z316" s="22">
        <f>IF(D316="","",IFERROR(R316/L316,0))</f>
        <v/>
      </c>
      <c r="AA316" s="23">
        <f>IF(D316="","",IFERROR(V316/U316,0))</f>
        <v/>
      </c>
      <c r="AB316" s="22">
        <f>IF(D316="","",IFERROR(W316/V316,0))</f>
        <v/>
      </c>
      <c r="AC316" s="15" t="n"/>
      <c r="AD316" s="15" t="n"/>
      <c r="AE316" s="15" t="n"/>
    </row>
    <row r="317" ht="34" customHeight="1">
      <c r="A317" s="18">
        <f>IF(D317="","","P-"&amp;TEXT(ROW()-6,"0000"))</f>
        <v/>
      </c>
      <c r="B317" s="15" t="n"/>
      <c r="C317" s="15" t="n"/>
      <c r="D317" s="24" t="n"/>
      <c r="E317" s="15" t="n"/>
      <c r="F317" s="15" t="n"/>
      <c r="G317" s="15" t="n"/>
      <c r="H317" s="15" t="n"/>
      <c r="I317" s="15" t="n"/>
      <c r="J317" s="15" t="n"/>
      <c r="K317" s="15" t="n"/>
      <c r="L317" s="15" t="n"/>
      <c r="M317" s="15" t="n"/>
      <c r="N317" s="15" t="n"/>
      <c r="O317" s="15" t="n"/>
      <c r="P317" s="15" t="n"/>
      <c r="Q317" s="15" t="n"/>
      <c r="R317" s="15" t="n"/>
      <c r="S317" s="15" t="n"/>
      <c r="T317" s="15" t="n"/>
      <c r="U317" s="15" t="n"/>
      <c r="V317" s="25" t="n"/>
      <c r="W317" s="25" t="n"/>
      <c r="X317" s="18">
        <f>IF(D317="","",SUM(N317:R317))</f>
        <v/>
      </c>
      <c r="Y317" s="22">
        <f>IF(D317="","",IFERROR(X317/IF(K317&gt;0,K317,L317),0))</f>
        <v/>
      </c>
      <c r="Z317" s="22">
        <f>IF(D317="","",IFERROR(R317/L317,0))</f>
        <v/>
      </c>
      <c r="AA317" s="23">
        <f>IF(D317="","",IFERROR(V317/U317,0))</f>
        <v/>
      </c>
      <c r="AB317" s="22">
        <f>IF(D317="","",IFERROR(W317/V317,0))</f>
        <v/>
      </c>
      <c r="AC317" s="15" t="n"/>
      <c r="AD317" s="15" t="n"/>
      <c r="AE317" s="15" t="n"/>
    </row>
    <row r="318" ht="34" customHeight="1">
      <c r="A318" s="18">
        <f>IF(D318="","","P-"&amp;TEXT(ROW()-6,"0000"))</f>
        <v/>
      </c>
      <c r="B318" s="15" t="n"/>
      <c r="C318" s="15" t="n"/>
      <c r="D318" s="24" t="n"/>
      <c r="E318" s="15" t="n"/>
      <c r="F318" s="15" t="n"/>
      <c r="G318" s="15" t="n"/>
      <c r="H318" s="15" t="n"/>
      <c r="I318" s="15" t="n"/>
      <c r="J318" s="15" t="n"/>
      <c r="K318" s="15" t="n"/>
      <c r="L318" s="15" t="n"/>
      <c r="M318" s="15" t="n"/>
      <c r="N318" s="15" t="n"/>
      <c r="O318" s="15" t="n"/>
      <c r="P318" s="15" t="n"/>
      <c r="Q318" s="15" t="n"/>
      <c r="R318" s="15" t="n"/>
      <c r="S318" s="15" t="n"/>
      <c r="T318" s="15" t="n"/>
      <c r="U318" s="15" t="n"/>
      <c r="V318" s="25" t="n"/>
      <c r="W318" s="25" t="n"/>
      <c r="X318" s="18">
        <f>IF(D318="","",SUM(N318:R318))</f>
        <v/>
      </c>
      <c r="Y318" s="22">
        <f>IF(D318="","",IFERROR(X318/IF(K318&gt;0,K318,L318),0))</f>
        <v/>
      </c>
      <c r="Z318" s="22">
        <f>IF(D318="","",IFERROR(R318/L318,0))</f>
        <v/>
      </c>
      <c r="AA318" s="23">
        <f>IF(D318="","",IFERROR(V318/U318,0))</f>
        <v/>
      </c>
      <c r="AB318" s="22">
        <f>IF(D318="","",IFERROR(W318/V318,0))</f>
        <v/>
      </c>
      <c r="AC318" s="15" t="n"/>
      <c r="AD318" s="15" t="n"/>
      <c r="AE318" s="15" t="n"/>
    </row>
    <row r="319" ht="34" customHeight="1">
      <c r="A319" s="18">
        <f>IF(D319="","","P-"&amp;TEXT(ROW()-6,"0000"))</f>
        <v/>
      </c>
      <c r="B319" s="15" t="n"/>
      <c r="C319" s="15" t="n"/>
      <c r="D319" s="24" t="n"/>
      <c r="E319" s="15" t="n"/>
      <c r="F319" s="15" t="n"/>
      <c r="G319" s="15" t="n"/>
      <c r="H319" s="15" t="n"/>
      <c r="I319" s="15" t="n"/>
      <c r="J319" s="15" t="n"/>
      <c r="K319" s="15" t="n"/>
      <c r="L319" s="15" t="n"/>
      <c r="M319" s="15" t="n"/>
      <c r="N319" s="15" t="n"/>
      <c r="O319" s="15" t="n"/>
      <c r="P319" s="15" t="n"/>
      <c r="Q319" s="15" t="n"/>
      <c r="R319" s="15" t="n"/>
      <c r="S319" s="15" t="n"/>
      <c r="T319" s="15" t="n"/>
      <c r="U319" s="15" t="n"/>
      <c r="V319" s="25" t="n"/>
      <c r="W319" s="25" t="n"/>
      <c r="X319" s="18">
        <f>IF(D319="","",SUM(N319:R319))</f>
        <v/>
      </c>
      <c r="Y319" s="22">
        <f>IF(D319="","",IFERROR(X319/IF(K319&gt;0,K319,L319),0))</f>
        <v/>
      </c>
      <c r="Z319" s="22">
        <f>IF(D319="","",IFERROR(R319/L319,0))</f>
        <v/>
      </c>
      <c r="AA319" s="23">
        <f>IF(D319="","",IFERROR(V319/U319,0))</f>
        <v/>
      </c>
      <c r="AB319" s="22">
        <f>IF(D319="","",IFERROR(W319/V319,0))</f>
        <v/>
      </c>
      <c r="AC319" s="15" t="n"/>
      <c r="AD319" s="15" t="n"/>
      <c r="AE319" s="15" t="n"/>
    </row>
    <row r="320" ht="34" customHeight="1">
      <c r="A320" s="18">
        <f>IF(D320="","","P-"&amp;TEXT(ROW()-6,"0000"))</f>
        <v/>
      </c>
      <c r="B320" s="15" t="n"/>
      <c r="C320" s="15" t="n"/>
      <c r="D320" s="24" t="n"/>
      <c r="E320" s="15" t="n"/>
      <c r="F320" s="15" t="n"/>
      <c r="G320" s="15" t="n"/>
      <c r="H320" s="15" t="n"/>
      <c r="I320" s="15" t="n"/>
      <c r="J320" s="15" t="n"/>
      <c r="K320" s="15" t="n"/>
      <c r="L320" s="15" t="n"/>
      <c r="M320" s="15" t="n"/>
      <c r="N320" s="15" t="n"/>
      <c r="O320" s="15" t="n"/>
      <c r="P320" s="15" t="n"/>
      <c r="Q320" s="15" t="n"/>
      <c r="R320" s="15" t="n"/>
      <c r="S320" s="15" t="n"/>
      <c r="T320" s="15" t="n"/>
      <c r="U320" s="15" t="n"/>
      <c r="V320" s="25" t="n"/>
      <c r="W320" s="25" t="n"/>
      <c r="X320" s="18">
        <f>IF(D320="","",SUM(N320:R320))</f>
        <v/>
      </c>
      <c r="Y320" s="22">
        <f>IF(D320="","",IFERROR(X320/IF(K320&gt;0,K320,L320),0))</f>
        <v/>
      </c>
      <c r="Z320" s="22">
        <f>IF(D320="","",IFERROR(R320/L320,0))</f>
        <v/>
      </c>
      <c r="AA320" s="23">
        <f>IF(D320="","",IFERROR(V320/U320,0))</f>
        <v/>
      </c>
      <c r="AB320" s="22">
        <f>IF(D320="","",IFERROR(W320/V320,0))</f>
        <v/>
      </c>
      <c r="AC320" s="15" t="n"/>
      <c r="AD320" s="15" t="n"/>
      <c r="AE320" s="15" t="n"/>
    </row>
    <row r="321" ht="34" customHeight="1">
      <c r="A321" s="18">
        <f>IF(D321="","","P-"&amp;TEXT(ROW()-6,"0000"))</f>
        <v/>
      </c>
      <c r="B321" s="15" t="n"/>
      <c r="C321" s="15" t="n"/>
      <c r="D321" s="24" t="n"/>
      <c r="E321" s="15" t="n"/>
      <c r="F321" s="15" t="n"/>
      <c r="G321" s="15" t="n"/>
      <c r="H321" s="15" t="n"/>
      <c r="I321" s="15" t="n"/>
      <c r="J321" s="15" t="n"/>
      <c r="K321" s="15" t="n"/>
      <c r="L321" s="15" t="n"/>
      <c r="M321" s="15" t="n"/>
      <c r="N321" s="15" t="n"/>
      <c r="O321" s="15" t="n"/>
      <c r="P321" s="15" t="n"/>
      <c r="Q321" s="15" t="n"/>
      <c r="R321" s="15" t="n"/>
      <c r="S321" s="15" t="n"/>
      <c r="T321" s="15" t="n"/>
      <c r="U321" s="15" t="n"/>
      <c r="V321" s="25" t="n"/>
      <c r="W321" s="25" t="n"/>
      <c r="X321" s="18">
        <f>IF(D321="","",SUM(N321:R321))</f>
        <v/>
      </c>
      <c r="Y321" s="22">
        <f>IF(D321="","",IFERROR(X321/IF(K321&gt;0,K321,L321),0))</f>
        <v/>
      </c>
      <c r="Z321" s="22">
        <f>IF(D321="","",IFERROR(R321/L321,0))</f>
        <v/>
      </c>
      <c r="AA321" s="23">
        <f>IF(D321="","",IFERROR(V321/U321,0))</f>
        <v/>
      </c>
      <c r="AB321" s="22">
        <f>IF(D321="","",IFERROR(W321/V321,0))</f>
        <v/>
      </c>
      <c r="AC321" s="15" t="n"/>
      <c r="AD321" s="15" t="n"/>
      <c r="AE321" s="15" t="n"/>
    </row>
    <row r="322" ht="34" customHeight="1">
      <c r="A322" s="18">
        <f>IF(D322="","","P-"&amp;TEXT(ROW()-6,"0000"))</f>
        <v/>
      </c>
      <c r="B322" s="15" t="n"/>
      <c r="C322" s="15" t="n"/>
      <c r="D322" s="24" t="n"/>
      <c r="E322" s="15" t="n"/>
      <c r="F322" s="15" t="n"/>
      <c r="G322" s="15" t="n"/>
      <c r="H322" s="15" t="n"/>
      <c r="I322" s="15" t="n"/>
      <c r="J322" s="15" t="n"/>
      <c r="K322" s="15" t="n"/>
      <c r="L322" s="15" t="n"/>
      <c r="M322" s="15" t="n"/>
      <c r="N322" s="15" t="n"/>
      <c r="O322" s="15" t="n"/>
      <c r="P322" s="15" t="n"/>
      <c r="Q322" s="15" t="n"/>
      <c r="R322" s="15" t="n"/>
      <c r="S322" s="15" t="n"/>
      <c r="T322" s="15" t="n"/>
      <c r="U322" s="15" t="n"/>
      <c r="V322" s="25" t="n"/>
      <c r="W322" s="25" t="n"/>
      <c r="X322" s="18">
        <f>IF(D322="","",SUM(N322:R322))</f>
        <v/>
      </c>
      <c r="Y322" s="22">
        <f>IF(D322="","",IFERROR(X322/IF(K322&gt;0,K322,L322),0))</f>
        <v/>
      </c>
      <c r="Z322" s="22">
        <f>IF(D322="","",IFERROR(R322/L322,0))</f>
        <v/>
      </c>
      <c r="AA322" s="23">
        <f>IF(D322="","",IFERROR(V322/U322,0))</f>
        <v/>
      </c>
      <c r="AB322" s="22">
        <f>IF(D322="","",IFERROR(W322/V322,0))</f>
        <v/>
      </c>
      <c r="AC322" s="15" t="n"/>
      <c r="AD322" s="15" t="n"/>
      <c r="AE322" s="15" t="n"/>
    </row>
    <row r="323" ht="34" customHeight="1">
      <c r="A323" s="18">
        <f>IF(D323="","","P-"&amp;TEXT(ROW()-6,"0000"))</f>
        <v/>
      </c>
      <c r="B323" s="15" t="n"/>
      <c r="C323" s="15" t="n"/>
      <c r="D323" s="24" t="n"/>
      <c r="E323" s="15" t="n"/>
      <c r="F323" s="15" t="n"/>
      <c r="G323" s="15" t="n"/>
      <c r="H323" s="15" t="n"/>
      <c r="I323" s="15" t="n"/>
      <c r="J323" s="15" t="n"/>
      <c r="K323" s="15" t="n"/>
      <c r="L323" s="15" t="n"/>
      <c r="M323" s="15" t="n"/>
      <c r="N323" s="15" t="n"/>
      <c r="O323" s="15" t="n"/>
      <c r="P323" s="15" t="n"/>
      <c r="Q323" s="15" t="n"/>
      <c r="R323" s="15" t="n"/>
      <c r="S323" s="15" t="n"/>
      <c r="T323" s="15" t="n"/>
      <c r="U323" s="15" t="n"/>
      <c r="V323" s="25" t="n"/>
      <c r="W323" s="25" t="n"/>
      <c r="X323" s="18">
        <f>IF(D323="","",SUM(N323:R323))</f>
        <v/>
      </c>
      <c r="Y323" s="22">
        <f>IF(D323="","",IFERROR(X323/IF(K323&gt;0,K323,L323),0))</f>
        <v/>
      </c>
      <c r="Z323" s="22">
        <f>IF(D323="","",IFERROR(R323/L323,0))</f>
        <v/>
      </c>
      <c r="AA323" s="23">
        <f>IF(D323="","",IFERROR(V323/U323,0))</f>
        <v/>
      </c>
      <c r="AB323" s="22">
        <f>IF(D323="","",IFERROR(W323/V323,0))</f>
        <v/>
      </c>
      <c r="AC323" s="15" t="n"/>
      <c r="AD323" s="15" t="n"/>
      <c r="AE323" s="15" t="n"/>
    </row>
    <row r="324" ht="34" customHeight="1">
      <c r="A324" s="18">
        <f>IF(D324="","","P-"&amp;TEXT(ROW()-6,"0000"))</f>
        <v/>
      </c>
      <c r="B324" s="15" t="n"/>
      <c r="C324" s="15" t="n"/>
      <c r="D324" s="24" t="n"/>
      <c r="E324" s="15" t="n"/>
      <c r="F324" s="15" t="n"/>
      <c r="G324" s="15" t="n"/>
      <c r="H324" s="15" t="n"/>
      <c r="I324" s="15" t="n"/>
      <c r="J324" s="15" t="n"/>
      <c r="K324" s="15" t="n"/>
      <c r="L324" s="15" t="n"/>
      <c r="M324" s="15" t="n"/>
      <c r="N324" s="15" t="n"/>
      <c r="O324" s="15" t="n"/>
      <c r="P324" s="15" t="n"/>
      <c r="Q324" s="15" t="n"/>
      <c r="R324" s="15" t="n"/>
      <c r="S324" s="15" t="n"/>
      <c r="T324" s="15" t="n"/>
      <c r="U324" s="15" t="n"/>
      <c r="V324" s="25" t="n"/>
      <c r="W324" s="25" t="n"/>
      <c r="X324" s="18">
        <f>IF(D324="","",SUM(N324:R324))</f>
        <v/>
      </c>
      <c r="Y324" s="22">
        <f>IF(D324="","",IFERROR(X324/IF(K324&gt;0,K324,L324),0))</f>
        <v/>
      </c>
      <c r="Z324" s="22">
        <f>IF(D324="","",IFERROR(R324/L324,0))</f>
        <v/>
      </c>
      <c r="AA324" s="23">
        <f>IF(D324="","",IFERROR(V324/U324,0))</f>
        <v/>
      </c>
      <c r="AB324" s="22">
        <f>IF(D324="","",IFERROR(W324/V324,0))</f>
        <v/>
      </c>
      <c r="AC324" s="15" t="n"/>
      <c r="AD324" s="15" t="n"/>
      <c r="AE324" s="15" t="n"/>
    </row>
    <row r="325" ht="34" customHeight="1">
      <c r="A325" s="18">
        <f>IF(D325="","","P-"&amp;TEXT(ROW()-6,"0000"))</f>
        <v/>
      </c>
      <c r="B325" s="15" t="n"/>
      <c r="C325" s="15" t="n"/>
      <c r="D325" s="24" t="n"/>
      <c r="E325" s="15" t="n"/>
      <c r="F325" s="15" t="n"/>
      <c r="G325" s="15" t="n"/>
      <c r="H325" s="15" t="n"/>
      <c r="I325" s="15" t="n"/>
      <c r="J325" s="15" t="n"/>
      <c r="K325" s="15" t="n"/>
      <c r="L325" s="15" t="n"/>
      <c r="M325" s="15" t="n"/>
      <c r="N325" s="15" t="n"/>
      <c r="O325" s="15" t="n"/>
      <c r="P325" s="15" t="n"/>
      <c r="Q325" s="15" t="n"/>
      <c r="R325" s="15" t="n"/>
      <c r="S325" s="15" t="n"/>
      <c r="T325" s="15" t="n"/>
      <c r="U325" s="15" t="n"/>
      <c r="V325" s="25" t="n"/>
      <c r="W325" s="25" t="n"/>
      <c r="X325" s="18">
        <f>IF(D325="","",SUM(N325:R325))</f>
        <v/>
      </c>
      <c r="Y325" s="22">
        <f>IF(D325="","",IFERROR(X325/IF(K325&gt;0,K325,L325),0))</f>
        <v/>
      </c>
      <c r="Z325" s="22">
        <f>IF(D325="","",IFERROR(R325/L325,0))</f>
        <v/>
      </c>
      <c r="AA325" s="23">
        <f>IF(D325="","",IFERROR(V325/U325,0))</f>
        <v/>
      </c>
      <c r="AB325" s="22">
        <f>IF(D325="","",IFERROR(W325/V325,0))</f>
        <v/>
      </c>
      <c r="AC325" s="15" t="n"/>
      <c r="AD325" s="15" t="n"/>
      <c r="AE325" s="15" t="n"/>
    </row>
    <row r="326" ht="34" customHeight="1">
      <c r="A326" s="18">
        <f>IF(D326="","","P-"&amp;TEXT(ROW()-6,"0000"))</f>
        <v/>
      </c>
      <c r="B326" s="15" t="n"/>
      <c r="C326" s="15" t="n"/>
      <c r="D326" s="24" t="n"/>
      <c r="E326" s="15" t="n"/>
      <c r="F326" s="15" t="n"/>
      <c r="G326" s="15" t="n"/>
      <c r="H326" s="15" t="n"/>
      <c r="I326" s="15" t="n"/>
      <c r="J326" s="15" t="n"/>
      <c r="K326" s="15" t="n"/>
      <c r="L326" s="15" t="n"/>
      <c r="M326" s="15" t="n"/>
      <c r="N326" s="15" t="n"/>
      <c r="O326" s="15" t="n"/>
      <c r="P326" s="15" t="n"/>
      <c r="Q326" s="15" t="n"/>
      <c r="R326" s="15" t="n"/>
      <c r="S326" s="15" t="n"/>
      <c r="T326" s="15" t="n"/>
      <c r="U326" s="15" t="n"/>
      <c r="V326" s="25" t="n"/>
      <c r="W326" s="25" t="n"/>
      <c r="X326" s="18">
        <f>IF(D326="","",SUM(N326:R326))</f>
        <v/>
      </c>
      <c r="Y326" s="22">
        <f>IF(D326="","",IFERROR(X326/IF(K326&gt;0,K326,L326),0))</f>
        <v/>
      </c>
      <c r="Z326" s="22">
        <f>IF(D326="","",IFERROR(R326/L326,0))</f>
        <v/>
      </c>
      <c r="AA326" s="23">
        <f>IF(D326="","",IFERROR(V326/U326,0))</f>
        <v/>
      </c>
      <c r="AB326" s="22">
        <f>IF(D326="","",IFERROR(W326/V326,0))</f>
        <v/>
      </c>
      <c r="AC326" s="15" t="n"/>
      <c r="AD326" s="15" t="n"/>
      <c r="AE326" s="15" t="n"/>
    </row>
    <row r="327" ht="34" customHeight="1">
      <c r="A327" s="18">
        <f>IF(D327="","","P-"&amp;TEXT(ROW()-6,"0000"))</f>
        <v/>
      </c>
      <c r="B327" s="15" t="n"/>
      <c r="C327" s="15" t="n"/>
      <c r="D327" s="24" t="n"/>
      <c r="E327" s="15" t="n"/>
      <c r="F327" s="15" t="n"/>
      <c r="G327" s="15" t="n"/>
      <c r="H327" s="15" t="n"/>
      <c r="I327" s="15" t="n"/>
      <c r="J327" s="15" t="n"/>
      <c r="K327" s="15" t="n"/>
      <c r="L327" s="15" t="n"/>
      <c r="M327" s="15" t="n"/>
      <c r="N327" s="15" t="n"/>
      <c r="O327" s="15" t="n"/>
      <c r="P327" s="15" t="n"/>
      <c r="Q327" s="15" t="n"/>
      <c r="R327" s="15" t="n"/>
      <c r="S327" s="15" t="n"/>
      <c r="T327" s="15" t="n"/>
      <c r="U327" s="15" t="n"/>
      <c r="V327" s="25" t="n"/>
      <c r="W327" s="25" t="n"/>
      <c r="X327" s="18">
        <f>IF(D327="","",SUM(N327:R327))</f>
        <v/>
      </c>
      <c r="Y327" s="22">
        <f>IF(D327="","",IFERROR(X327/IF(K327&gt;0,K327,L327),0))</f>
        <v/>
      </c>
      <c r="Z327" s="22">
        <f>IF(D327="","",IFERROR(R327/L327,0))</f>
        <v/>
      </c>
      <c r="AA327" s="23">
        <f>IF(D327="","",IFERROR(V327/U327,0))</f>
        <v/>
      </c>
      <c r="AB327" s="22">
        <f>IF(D327="","",IFERROR(W327/V327,0))</f>
        <v/>
      </c>
      <c r="AC327" s="15" t="n"/>
      <c r="AD327" s="15" t="n"/>
      <c r="AE327" s="15" t="n"/>
    </row>
    <row r="328" ht="34" customHeight="1">
      <c r="A328" s="18">
        <f>IF(D328="","","P-"&amp;TEXT(ROW()-6,"0000"))</f>
        <v/>
      </c>
      <c r="B328" s="15" t="n"/>
      <c r="C328" s="15" t="n"/>
      <c r="D328" s="24" t="n"/>
      <c r="E328" s="15" t="n"/>
      <c r="F328" s="15" t="n"/>
      <c r="G328" s="15" t="n"/>
      <c r="H328" s="15" t="n"/>
      <c r="I328" s="15" t="n"/>
      <c r="J328" s="15" t="n"/>
      <c r="K328" s="15" t="n"/>
      <c r="L328" s="15" t="n"/>
      <c r="M328" s="15" t="n"/>
      <c r="N328" s="15" t="n"/>
      <c r="O328" s="15" t="n"/>
      <c r="P328" s="15" t="n"/>
      <c r="Q328" s="15" t="n"/>
      <c r="R328" s="15" t="n"/>
      <c r="S328" s="15" t="n"/>
      <c r="T328" s="15" t="n"/>
      <c r="U328" s="15" t="n"/>
      <c r="V328" s="25" t="n"/>
      <c r="W328" s="25" t="n"/>
      <c r="X328" s="18">
        <f>IF(D328="","",SUM(N328:R328))</f>
        <v/>
      </c>
      <c r="Y328" s="22">
        <f>IF(D328="","",IFERROR(X328/IF(K328&gt;0,K328,L328),0))</f>
        <v/>
      </c>
      <c r="Z328" s="22">
        <f>IF(D328="","",IFERROR(R328/L328,0))</f>
        <v/>
      </c>
      <c r="AA328" s="23">
        <f>IF(D328="","",IFERROR(V328/U328,0))</f>
        <v/>
      </c>
      <c r="AB328" s="22">
        <f>IF(D328="","",IFERROR(W328/V328,0))</f>
        <v/>
      </c>
      <c r="AC328" s="15" t="n"/>
      <c r="AD328" s="15" t="n"/>
      <c r="AE328" s="15" t="n"/>
    </row>
    <row r="329" ht="34" customHeight="1">
      <c r="A329" s="18">
        <f>IF(D329="","","P-"&amp;TEXT(ROW()-6,"0000"))</f>
        <v/>
      </c>
      <c r="B329" s="15" t="n"/>
      <c r="C329" s="15" t="n"/>
      <c r="D329" s="24" t="n"/>
      <c r="E329" s="15" t="n"/>
      <c r="F329" s="15" t="n"/>
      <c r="G329" s="15" t="n"/>
      <c r="H329" s="15" t="n"/>
      <c r="I329" s="15" t="n"/>
      <c r="J329" s="15" t="n"/>
      <c r="K329" s="15" t="n"/>
      <c r="L329" s="15" t="n"/>
      <c r="M329" s="15" t="n"/>
      <c r="N329" s="15" t="n"/>
      <c r="O329" s="15" t="n"/>
      <c r="P329" s="15" t="n"/>
      <c r="Q329" s="15" t="n"/>
      <c r="R329" s="15" t="n"/>
      <c r="S329" s="15" t="n"/>
      <c r="T329" s="15" t="n"/>
      <c r="U329" s="15" t="n"/>
      <c r="V329" s="25" t="n"/>
      <c r="W329" s="25" t="n"/>
      <c r="X329" s="18">
        <f>IF(D329="","",SUM(N329:R329))</f>
        <v/>
      </c>
      <c r="Y329" s="22">
        <f>IF(D329="","",IFERROR(X329/IF(K329&gt;0,K329,L329),0))</f>
        <v/>
      </c>
      <c r="Z329" s="22">
        <f>IF(D329="","",IFERROR(R329/L329,0))</f>
        <v/>
      </c>
      <c r="AA329" s="23">
        <f>IF(D329="","",IFERROR(V329/U329,0))</f>
        <v/>
      </c>
      <c r="AB329" s="22">
        <f>IF(D329="","",IFERROR(W329/V329,0))</f>
        <v/>
      </c>
      <c r="AC329" s="15" t="n"/>
      <c r="AD329" s="15" t="n"/>
      <c r="AE329" s="15" t="n"/>
    </row>
    <row r="330" ht="34" customHeight="1">
      <c r="A330" s="18">
        <f>IF(D330="","","P-"&amp;TEXT(ROW()-6,"0000"))</f>
        <v/>
      </c>
      <c r="B330" s="15" t="n"/>
      <c r="C330" s="15" t="n"/>
      <c r="D330" s="24" t="n"/>
      <c r="E330" s="15" t="n"/>
      <c r="F330" s="15" t="n"/>
      <c r="G330" s="15" t="n"/>
      <c r="H330" s="15" t="n"/>
      <c r="I330" s="15" t="n"/>
      <c r="J330" s="15" t="n"/>
      <c r="K330" s="15" t="n"/>
      <c r="L330" s="15" t="n"/>
      <c r="M330" s="15" t="n"/>
      <c r="N330" s="15" t="n"/>
      <c r="O330" s="15" t="n"/>
      <c r="P330" s="15" t="n"/>
      <c r="Q330" s="15" t="n"/>
      <c r="R330" s="15" t="n"/>
      <c r="S330" s="15" t="n"/>
      <c r="T330" s="15" t="n"/>
      <c r="U330" s="15" t="n"/>
      <c r="V330" s="25" t="n"/>
      <c r="W330" s="25" t="n"/>
      <c r="X330" s="18">
        <f>IF(D330="","",SUM(N330:R330))</f>
        <v/>
      </c>
      <c r="Y330" s="22">
        <f>IF(D330="","",IFERROR(X330/IF(K330&gt;0,K330,L330),0))</f>
        <v/>
      </c>
      <c r="Z330" s="22">
        <f>IF(D330="","",IFERROR(R330/L330,0))</f>
        <v/>
      </c>
      <c r="AA330" s="23">
        <f>IF(D330="","",IFERROR(V330/U330,0))</f>
        <v/>
      </c>
      <c r="AB330" s="22">
        <f>IF(D330="","",IFERROR(W330/V330,0))</f>
        <v/>
      </c>
      <c r="AC330" s="15" t="n"/>
      <c r="AD330" s="15" t="n"/>
      <c r="AE330" s="15" t="n"/>
    </row>
    <row r="331" ht="34" customHeight="1">
      <c r="A331" s="18">
        <f>IF(D331="","","P-"&amp;TEXT(ROW()-6,"0000"))</f>
        <v/>
      </c>
      <c r="B331" s="15" t="n"/>
      <c r="C331" s="15" t="n"/>
      <c r="D331" s="24" t="n"/>
      <c r="E331" s="15" t="n"/>
      <c r="F331" s="15" t="n"/>
      <c r="G331" s="15" t="n"/>
      <c r="H331" s="15" t="n"/>
      <c r="I331" s="15" t="n"/>
      <c r="J331" s="15" t="n"/>
      <c r="K331" s="15" t="n"/>
      <c r="L331" s="15" t="n"/>
      <c r="M331" s="15" t="n"/>
      <c r="N331" s="15" t="n"/>
      <c r="O331" s="15" t="n"/>
      <c r="P331" s="15" t="n"/>
      <c r="Q331" s="15" t="n"/>
      <c r="R331" s="15" t="n"/>
      <c r="S331" s="15" t="n"/>
      <c r="T331" s="15" t="n"/>
      <c r="U331" s="15" t="n"/>
      <c r="V331" s="25" t="n"/>
      <c r="W331" s="25" t="n"/>
      <c r="X331" s="18">
        <f>IF(D331="","",SUM(N331:R331))</f>
        <v/>
      </c>
      <c r="Y331" s="22">
        <f>IF(D331="","",IFERROR(X331/IF(K331&gt;0,K331,L331),0))</f>
        <v/>
      </c>
      <c r="Z331" s="22">
        <f>IF(D331="","",IFERROR(R331/L331,0))</f>
        <v/>
      </c>
      <c r="AA331" s="23">
        <f>IF(D331="","",IFERROR(V331/U331,0))</f>
        <v/>
      </c>
      <c r="AB331" s="22">
        <f>IF(D331="","",IFERROR(W331/V331,0))</f>
        <v/>
      </c>
      <c r="AC331" s="15" t="n"/>
      <c r="AD331" s="15" t="n"/>
      <c r="AE331" s="15" t="n"/>
    </row>
    <row r="332" ht="34" customHeight="1">
      <c r="A332" s="18">
        <f>IF(D332="","","P-"&amp;TEXT(ROW()-6,"0000"))</f>
        <v/>
      </c>
      <c r="B332" s="15" t="n"/>
      <c r="C332" s="15" t="n"/>
      <c r="D332" s="24" t="n"/>
      <c r="E332" s="15" t="n"/>
      <c r="F332" s="15" t="n"/>
      <c r="G332" s="15" t="n"/>
      <c r="H332" s="15" t="n"/>
      <c r="I332" s="15" t="n"/>
      <c r="J332" s="15" t="n"/>
      <c r="K332" s="15" t="n"/>
      <c r="L332" s="15" t="n"/>
      <c r="M332" s="15" t="n"/>
      <c r="N332" s="15" t="n"/>
      <c r="O332" s="15" t="n"/>
      <c r="P332" s="15" t="n"/>
      <c r="Q332" s="15" t="n"/>
      <c r="R332" s="15" t="n"/>
      <c r="S332" s="15" t="n"/>
      <c r="T332" s="15" t="n"/>
      <c r="U332" s="15" t="n"/>
      <c r="V332" s="25" t="n"/>
      <c r="W332" s="25" t="n"/>
      <c r="X332" s="18">
        <f>IF(D332="","",SUM(N332:R332))</f>
        <v/>
      </c>
      <c r="Y332" s="22">
        <f>IF(D332="","",IFERROR(X332/IF(K332&gt;0,K332,L332),0))</f>
        <v/>
      </c>
      <c r="Z332" s="22">
        <f>IF(D332="","",IFERROR(R332/L332,0))</f>
        <v/>
      </c>
      <c r="AA332" s="23">
        <f>IF(D332="","",IFERROR(V332/U332,0))</f>
        <v/>
      </c>
      <c r="AB332" s="22">
        <f>IF(D332="","",IFERROR(W332/V332,0))</f>
        <v/>
      </c>
      <c r="AC332" s="15" t="n"/>
      <c r="AD332" s="15" t="n"/>
      <c r="AE332" s="15" t="n"/>
    </row>
    <row r="333" ht="34" customHeight="1">
      <c r="A333" s="18">
        <f>IF(D333="","","P-"&amp;TEXT(ROW()-6,"0000"))</f>
        <v/>
      </c>
      <c r="B333" s="15" t="n"/>
      <c r="C333" s="15" t="n"/>
      <c r="D333" s="24" t="n"/>
      <c r="E333" s="15" t="n"/>
      <c r="F333" s="15" t="n"/>
      <c r="G333" s="15" t="n"/>
      <c r="H333" s="15" t="n"/>
      <c r="I333" s="15" t="n"/>
      <c r="J333" s="15" t="n"/>
      <c r="K333" s="15" t="n"/>
      <c r="L333" s="15" t="n"/>
      <c r="M333" s="15" t="n"/>
      <c r="N333" s="15" t="n"/>
      <c r="O333" s="15" t="n"/>
      <c r="P333" s="15" t="n"/>
      <c r="Q333" s="15" t="n"/>
      <c r="R333" s="15" t="n"/>
      <c r="S333" s="15" t="n"/>
      <c r="T333" s="15" t="n"/>
      <c r="U333" s="15" t="n"/>
      <c r="V333" s="25" t="n"/>
      <c r="W333" s="25" t="n"/>
      <c r="X333" s="18">
        <f>IF(D333="","",SUM(N333:R333))</f>
        <v/>
      </c>
      <c r="Y333" s="22">
        <f>IF(D333="","",IFERROR(X333/IF(K333&gt;0,K333,L333),0))</f>
        <v/>
      </c>
      <c r="Z333" s="22">
        <f>IF(D333="","",IFERROR(R333/L333,0))</f>
        <v/>
      </c>
      <c r="AA333" s="23">
        <f>IF(D333="","",IFERROR(V333/U333,0))</f>
        <v/>
      </c>
      <c r="AB333" s="22">
        <f>IF(D333="","",IFERROR(W333/V333,0))</f>
        <v/>
      </c>
      <c r="AC333" s="15" t="n"/>
      <c r="AD333" s="15" t="n"/>
      <c r="AE333" s="15" t="n"/>
    </row>
    <row r="334" ht="34" customHeight="1">
      <c r="A334" s="18">
        <f>IF(D334="","","P-"&amp;TEXT(ROW()-6,"0000"))</f>
        <v/>
      </c>
      <c r="B334" s="15" t="n"/>
      <c r="C334" s="15" t="n"/>
      <c r="D334" s="24" t="n"/>
      <c r="E334" s="15" t="n"/>
      <c r="F334" s="15" t="n"/>
      <c r="G334" s="15" t="n"/>
      <c r="H334" s="15" t="n"/>
      <c r="I334" s="15" t="n"/>
      <c r="J334" s="15" t="n"/>
      <c r="K334" s="15" t="n"/>
      <c r="L334" s="15" t="n"/>
      <c r="M334" s="15" t="n"/>
      <c r="N334" s="15" t="n"/>
      <c r="O334" s="15" t="n"/>
      <c r="P334" s="15" t="n"/>
      <c r="Q334" s="15" t="n"/>
      <c r="R334" s="15" t="n"/>
      <c r="S334" s="15" t="n"/>
      <c r="T334" s="15" t="n"/>
      <c r="U334" s="15" t="n"/>
      <c r="V334" s="25" t="n"/>
      <c r="W334" s="25" t="n"/>
      <c r="X334" s="18">
        <f>IF(D334="","",SUM(N334:R334))</f>
        <v/>
      </c>
      <c r="Y334" s="22">
        <f>IF(D334="","",IFERROR(X334/IF(K334&gt;0,K334,L334),0))</f>
        <v/>
      </c>
      <c r="Z334" s="22">
        <f>IF(D334="","",IFERROR(R334/L334,0))</f>
        <v/>
      </c>
      <c r="AA334" s="23">
        <f>IF(D334="","",IFERROR(V334/U334,0))</f>
        <v/>
      </c>
      <c r="AB334" s="22">
        <f>IF(D334="","",IFERROR(W334/V334,0))</f>
        <v/>
      </c>
      <c r="AC334" s="15" t="n"/>
      <c r="AD334" s="15" t="n"/>
      <c r="AE334" s="15" t="n"/>
    </row>
    <row r="335" ht="34" customHeight="1">
      <c r="A335" s="18">
        <f>IF(D335="","","P-"&amp;TEXT(ROW()-6,"0000"))</f>
        <v/>
      </c>
      <c r="B335" s="15" t="n"/>
      <c r="C335" s="15" t="n"/>
      <c r="D335" s="24" t="n"/>
      <c r="E335" s="15" t="n"/>
      <c r="F335" s="15" t="n"/>
      <c r="G335" s="15" t="n"/>
      <c r="H335" s="15" t="n"/>
      <c r="I335" s="15" t="n"/>
      <c r="J335" s="15" t="n"/>
      <c r="K335" s="15" t="n"/>
      <c r="L335" s="15" t="n"/>
      <c r="M335" s="15" t="n"/>
      <c r="N335" s="15" t="n"/>
      <c r="O335" s="15" t="n"/>
      <c r="P335" s="15" t="n"/>
      <c r="Q335" s="15" t="n"/>
      <c r="R335" s="15" t="n"/>
      <c r="S335" s="15" t="n"/>
      <c r="T335" s="15" t="n"/>
      <c r="U335" s="15" t="n"/>
      <c r="V335" s="25" t="n"/>
      <c r="W335" s="25" t="n"/>
      <c r="X335" s="18">
        <f>IF(D335="","",SUM(N335:R335))</f>
        <v/>
      </c>
      <c r="Y335" s="22">
        <f>IF(D335="","",IFERROR(X335/IF(K335&gt;0,K335,L335),0))</f>
        <v/>
      </c>
      <c r="Z335" s="22">
        <f>IF(D335="","",IFERROR(R335/L335,0))</f>
        <v/>
      </c>
      <c r="AA335" s="23">
        <f>IF(D335="","",IFERROR(V335/U335,0))</f>
        <v/>
      </c>
      <c r="AB335" s="22">
        <f>IF(D335="","",IFERROR(W335/V335,0))</f>
        <v/>
      </c>
      <c r="AC335" s="15" t="n"/>
      <c r="AD335" s="15" t="n"/>
      <c r="AE335" s="15" t="n"/>
    </row>
    <row r="336" ht="34" customHeight="1">
      <c r="A336" s="18">
        <f>IF(D336="","","P-"&amp;TEXT(ROW()-6,"0000"))</f>
        <v/>
      </c>
      <c r="B336" s="15" t="n"/>
      <c r="C336" s="15" t="n"/>
      <c r="D336" s="24" t="n"/>
      <c r="E336" s="15" t="n"/>
      <c r="F336" s="15" t="n"/>
      <c r="G336" s="15" t="n"/>
      <c r="H336" s="15" t="n"/>
      <c r="I336" s="15" t="n"/>
      <c r="J336" s="15" t="n"/>
      <c r="K336" s="15" t="n"/>
      <c r="L336" s="15" t="n"/>
      <c r="M336" s="15" t="n"/>
      <c r="N336" s="15" t="n"/>
      <c r="O336" s="15" t="n"/>
      <c r="P336" s="15" t="n"/>
      <c r="Q336" s="15" t="n"/>
      <c r="R336" s="15" t="n"/>
      <c r="S336" s="15" t="n"/>
      <c r="T336" s="15" t="n"/>
      <c r="U336" s="15" t="n"/>
      <c r="V336" s="25" t="n"/>
      <c r="W336" s="25" t="n"/>
      <c r="X336" s="18">
        <f>IF(D336="","",SUM(N336:R336))</f>
        <v/>
      </c>
      <c r="Y336" s="22">
        <f>IF(D336="","",IFERROR(X336/IF(K336&gt;0,K336,L336),0))</f>
        <v/>
      </c>
      <c r="Z336" s="22">
        <f>IF(D336="","",IFERROR(R336/L336,0))</f>
        <v/>
      </c>
      <c r="AA336" s="23">
        <f>IF(D336="","",IFERROR(V336/U336,0))</f>
        <v/>
      </c>
      <c r="AB336" s="22">
        <f>IF(D336="","",IFERROR(W336/V336,0))</f>
        <v/>
      </c>
      <c r="AC336" s="15" t="n"/>
      <c r="AD336" s="15" t="n"/>
      <c r="AE336" s="15" t="n"/>
    </row>
    <row r="337" ht="34" customHeight="1">
      <c r="A337" s="18">
        <f>IF(D337="","","P-"&amp;TEXT(ROW()-6,"0000"))</f>
        <v/>
      </c>
      <c r="B337" s="15" t="n"/>
      <c r="C337" s="15" t="n"/>
      <c r="D337" s="24" t="n"/>
      <c r="E337" s="15" t="n"/>
      <c r="F337" s="15" t="n"/>
      <c r="G337" s="15" t="n"/>
      <c r="H337" s="15" t="n"/>
      <c r="I337" s="15" t="n"/>
      <c r="J337" s="15" t="n"/>
      <c r="K337" s="15" t="n"/>
      <c r="L337" s="15" t="n"/>
      <c r="M337" s="15" t="n"/>
      <c r="N337" s="15" t="n"/>
      <c r="O337" s="15" t="n"/>
      <c r="P337" s="15" t="n"/>
      <c r="Q337" s="15" t="n"/>
      <c r="R337" s="15" t="n"/>
      <c r="S337" s="15" t="n"/>
      <c r="T337" s="15" t="n"/>
      <c r="U337" s="15" t="n"/>
      <c r="V337" s="25" t="n"/>
      <c r="W337" s="25" t="n"/>
      <c r="X337" s="18">
        <f>IF(D337="","",SUM(N337:R337))</f>
        <v/>
      </c>
      <c r="Y337" s="22">
        <f>IF(D337="","",IFERROR(X337/IF(K337&gt;0,K337,L337),0))</f>
        <v/>
      </c>
      <c r="Z337" s="22">
        <f>IF(D337="","",IFERROR(R337/L337,0))</f>
        <v/>
      </c>
      <c r="AA337" s="23">
        <f>IF(D337="","",IFERROR(V337/U337,0))</f>
        <v/>
      </c>
      <c r="AB337" s="22">
        <f>IF(D337="","",IFERROR(W337/V337,0))</f>
        <v/>
      </c>
      <c r="AC337" s="15" t="n"/>
      <c r="AD337" s="15" t="n"/>
      <c r="AE337" s="15" t="n"/>
    </row>
    <row r="338" ht="34" customHeight="1">
      <c r="A338" s="18">
        <f>IF(D338="","","P-"&amp;TEXT(ROW()-6,"0000"))</f>
        <v/>
      </c>
      <c r="B338" s="15" t="n"/>
      <c r="C338" s="15" t="n"/>
      <c r="D338" s="24" t="n"/>
      <c r="E338" s="15" t="n"/>
      <c r="F338" s="15" t="n"/>
      <c r="G338" s="15" t="n"/>
      <c r="H338" s="15" t="n"/>
      <c r="I338" s="15" t="n"/>
      <c r="J338" s="15" t="n"/>
      <c r="K338" s="15" t="n"/>
      <c r="L338" s="15" t="n"/>
      <c r="M338" s="15" t="n"/>
      <c r="N338" s="15" t="n"/>
      <c r="O338" s="15" t="n"/>
      <c r="P338" s="15" t="n"/>
      <c r="Q338" s="15" t="n"/>
      <c r="R338" s="15" t="n"/>
      <c r="S338" s="15" t="n"/>
      <c r="T338" s="15" t="n"/>
      <c r="U338" s="15" t="n"/>
      <c r="V338" s="25" t="n"/>
      <c r="W338" s="25" t="n"/>
      <c r="X338" s="18">
        <f>IF(D338="","",SUM(N338:R338))</f>
        <v/>
      </c>
      <c r="Y338" s="22">
        <f>IF(D338="","",IFERROR(X338/IF(K338&gt;0,K338,L338),0))</f>
        <v/>
      </c>
      <c r="Z338" s="22">
        <f>IF(D338="","",IFERROR(R338/L338,0))</f>
        <v/>
      </c>
      <c r="AA338" s="23">
        <f>IF(D338="","",IFERROR(V338/U338,0))</f>
        <v/>
      </c>
      <c r="AB338" s="22">
        <f>IF(D338="","",IFERROR(W338/V338,0))</f>
        <v/>
      </c>
      <c r="AC338" s="15" t="n"/>
      <c r="AD338" s="15" t="n"/>
      <c r="AE338" s="15" t="n"/>
    </row>
    <row r="339" ht="34" customHeight="1">
      <c r="A339" s="18">
        <f>IF(D339="","","P-"&amp;TEXT(ROW()-6,"0000"))</f>
        <v/>
      </c>
      <c r="B339" s="15" t="n"/>
      <c r="C339" s="15" t="n"/>
      <c r="D339" s="24" t="n"/>
      <c r="E339" s="15" t="n"/>
      <c r="F339" s="15" t="n"/>
      <c r="G339" s="15" t="n"/>
      <c r="H339" s="15" t="n"/>
      <c r="I339" s="15" t="n"/>
      <c r="J339" s="15" t="n"/>
      <c r="K339" s="15" t="n"/>
      <c r="L339" s="15" t="n"/>
      <c r="M339" s="15" t="n"/>
      <c r="N339" s="15" t="n"/>
      <c r="O339" s="15" t="n"/>
      <c r="P339" s="15" t="n"/>
      <c r="Q339" s="15" t="n"/>
      <c r="R339" s="15" t="n"/>
      <c r="S339" s="15" t="n"/>
      <c r="T339" s="15" t="n"/>
      <c r="U339" s="15" t="n"/>
      <c r="V339" s="25" t="n"/>
      <c r="W339" s="25" t="n"/>
      <c r="X339" s="18">
        <f>IF(D339="","",SUM(N339:R339))</f>
        <v/>
      </c>
      <c r="Y339" s="22">
        <f>IF(D339="","",IFERROR(X339/IF(K339&gt;0,K339,L339),0))</f>
        <v/>
      </c>
      <c r="Z339" s="22">
        <f>IF(D339="","",IFERROR(R339/L339,0))</f>
        <v/>
      </c>
      <c r="AA339" s="23">
        <f>IF(D339="","",IFERROR(V339/U339,0))</f>
        <v/>
      </c>
      <c r="AB339" s="22">
        <f>IF(D339="","",IFERROR(W339/V339,0))</f>
        <v/>
      </c>
      <c r="AC339" s="15" t="n"/>
      <c r="AD339" s="15" t="n"/>
      <c r="AE339" s="15" t="n"/>
    </row>
    <row r="340" ht="34" customHeight="1">
      <c r="A340" s="18">
        <f>IF(D340="","","P-"&amp;TEXT(ROW()-6,"0000"))</f>
        <v/>
      </c>
      <c r="B340" s="15" t="n"/>
      <c r="C340" s="15" t="n"/>
      <c r="D340" s="24" t="n"/>
      <c r="E340" s="15" t="n"/>
      <c r="F340" s="15" t="n"/>
      <c r="G340" s="15" t="n"/>
      <c r="H340" s="15" t="n"/>
      <c r="I340" s="15" t="n"/>
      <c r="J340" s="15" t="n"/>
      <c r="K340" s="15" t="n"/>
      <c r="L340" s="15" t="n"/>
      <c r="M340" s="15" t="n"/>
      <c r="N340" s="15" t="n"/>
      <c r="O340" s="15" t="n"/>
      <c r="P340" s="15" t="n"/>
      <c r="Q340" s="15" t="n"/>
      <c r="R340" s="15" t="n"/>
      <c r="S340" s="15" t="n"/>
      <c r="T340" s="15" t="n"/>
      <c r="U340" s="15" t="n"/>
      <c r="V340" s="25" t="n"/>
      <c r="W340" s="25" t="n"/>
      <c r="X340" s="18">
        <f>IF(D340="","",SUM(N340:R340))</f>
        <v/>
      </c>
      <c r="Y340" s="22">
        <f>IF(D340="","",IFERROR(X340/IF(K340&gt;0,K340,L340),0))</f>
        <v/>
      </c>
      <c r="Z340" s="22">
        <f>IF(D340="","",IFERROR(R340/L340,0))</f>
        <v/>
      </c>
      <c r="AA340" s="23">
        <f>IF(D340="","",IFERROR(V340/U340,0))</f>
        <v/>
      </c>
      <c r="AB340" s="22">
        <f>IF(D340="","",IFERROR(W340/V340,0))</f>
        <v/>
      </c>
      <c r="AC340" s="15" t="n"/>
      <c r="AD340" s="15" t="n"/>
      <c r="AE340" s="15" t="n"/>
    </row>
    <row r="341" ht="34" customHeight="1">
      <c r="A341" s="18">
        <f>IF(D341="","","P-"&amp;TEXT(ROW()-6,"0000"))</f>
        <v/>
      </c>
      <c r="B341" s="15" t="n"/>
      <c r="C341" s="15" t="n"/>
      <c r="D341" s="24" t="n"/>
      <c r="E341" s="15" t="n"/>
      <c r="F341" s="15" t="n"/>
      <c r="G341" s="15" t="n"/>
      <c r="H341" s="15" t="n"/>
      <c r="I341" s="15" t="n"/>
      <c r="J341" s="15" t="n"/>
      <c r="K341" s="15" t="n"/>
      <c r="L341" s="15" t="n"/>
      <c r="M341" s="15" t="n"/>
      <c r="N341" s="15" t="n"/>
      <c r="O341" s="15" t="n"/>
      <c r="P341" s="15" t="n"/>
      <c r="Q341" s="15" t="n"/>
      <c r="R341" s="15" t="n"/>
      <c r="S341" s="15" t="n"/>
      <c r="T341" s="15" t="n"/>
      <c r="U341" s="15" t="n"/>
      <c r="V341" s="25" t="n"/>
      <c r="W341" s="25" t="n"/>
      <c r="X341" s="18">
        <f>IF(D341="","",SUM(N341:R341))</f>
        <v/>
      </c>
      <c r="Y341" s="22">
        <f>IF(D341="","",IFERROR(X341/IF(K341&gt;0,K341,L341),0))</f>
        <v/>
      </c>
      <c r="Z341" s="22">
        <f>IF(D341="","",IFERROR(R341/L341,0))</f>
        <v/>
      </c>
      <c r="AA341" s="23">
        <f>IF(D341="","",IFERROR(V341/U341,0))</f>
        <v/>
      </c>
      <c r="AB341" s="22">
        <f>IF(D341="","",IFERROR(W341/V341,0))</f>
        <v/>
      </c>
      <c r="AC341" s="15" t="n"/>
      <c r="AD341" s="15" t="n"/>
      <c r="AE341" s="15" t="n"/>
    </row>
    <row r="342" ht="34" customHeight="1">
      <c r="A342" s="18">
        <f>IF(D342="","","P-"&amp;TEXT(ROW()-6,"0000"))</f>
        <v/>
      </c>
      <c r="B342" s="15" t="n"/>
      <c r="C342" s="15" t="n"/>
      <c r="D342" s="24" t="n"/>
      <c r="E342" s="15" t="n"/>
      <c r="F342" s="15" t="n"/>
      <c r="G342" s="15" t="n"/>
      <c r="H342" s="15" t="n"/>
      <c r="I342" s="15" t="n"/>
      <c r="J342" s="15" t="n"/>
      <c r="K342" s="15" t="n"/>
      <c r="L342" s="15" t="n"/>
      <c r="M342" s="15" t="n"/>
      <c r="N342" s="15" t="n"/>
      <c r="O342" s="15" t="n"/>
      <c r="P342" s="15" t="n"/>
      <c r="Q342" s="15" t="n"/>
      <c r="R342" s="15" t="n"/>
      <c r="S342" s="15" t="n"/>
      <c r="T342" s="15" t="n"/>
      <c r="U342" s="15" t="n"/>
      <c r="V342" s="25" t="n"/>
      <c r="W342" s="25" t="n"/>
      <c r="X342" s="18">
        <f>IF(D342="","",SUM(N342:R342))</f>
        <v/>
      </c>
      <c r="Y342" s="22">
        <f>IF(D342="","",IFERROR(X342/IF(K342&gt;0,K342,L342),0))</f>
        <v/>
      </c>
      <c r="Z342" s="22">
        <f>IF(D342="","",IFERROR(R342/L342,0))</f>
        <v/>
      </c>
      <c r="AA342" s="23">
        <f>IF(D342="","",IFERROR(V342/U342,0))</f>
        <v/>
      </c>
      <c r="AB342" s="22">
        <f>IF(D342="","",IFERROR(W342/V342,0))</f>
        <v/>
      </c>
      <c r="AC342" s="15" t="n"/>
      <c r="AD342" s="15" t="n"/>
      <c r="AE342" s="15" t="n"/>
    </row>
    <row r="343" ht="34" customHeight="1">
      <c r="A343" s="18">
        <f>IF(D343="","","P-"&amp;TEXT(ROW()-6,"0000"))</f>
        <v/>
      </c>
      <c r="B343" s="15" t="n"/>
      <c r="C343" s="15" t="n"/>
      <c r="D343" s="24" t="n"/>
      <c r="E343" s="15" t="n"/>
      <c r="F343" s="15" t="n"/>
      <c r="G343" s="15" t="n"/>
      <c r="H343" s="15" t="n"/>
      <c r="I343" s="15" t="n"/>
      <c r="J343" s="15" t="n"/>
      <c r="K343" s="15" t="n"/>
      <c r="L343" s="15" t="n"/>
      <c r="M343" s="15" t="n"/>
      <c r="N343" s="15" t="n"/>
      <c r="O343" s="15" t="n"/>
      <c r="P343" s="15" t="n"/>
      <c r="Q343" s="15" t="n"/>
      <c r="R343" s="15" t="n"/>
      <c r="S343" s="15" t="n"/>
      <c r="T343" s="15" t="n"/>
      <c r="U343" s="15" t="n"/>
      <c r="V343" s="25" t="n"/>
      <c r="W343" s="25" t="n"/>
      <c r="X343" s="18">
        <f>IF(D343="","",SUM(N343:R343))</f>
        <v/>
      </c>
      <c r="Y343" s="22">
        <f>IF(D343="","",IFERROR(X343/IF(K343&gt;0,K343,L343),0))</f>
        <v/>
      </c>
      <c r="Z343" s="22">
        <f>IF(D343="","",IFERROR(R343/L343,0))</f>
        <v/>
      </c>
      <c r="AA343" s="23">
        <f>IF(D343="","",IFERROR(V343/U343,0))</f>
        <v/>
      </c>
      <c r="AB343" s="22">
        <f>IF(D343="","",IFERROR(W343/V343,0))</f>
        <v/>
      </c>
      <c r="AC343" s="15" t="n"/>
      <c r="AD343" s="15" t="n"/>
      <c r="AE343" s="15" t="n"/>
    </row>
    <row r="344" ht="34" customHeight="1">
      <c r="A344" s="18">
        <f>IF(D344="","","P-"&amp;TEXT(ROW()-6,"0000"))</f>
        <v/>
      </c>
      <c r="B344" s="15" t="n"/>
      <c r="C344" s="15" t="n"/>
      <c r="D344" s="24" t="n"/>
      <c r="E344" s="15" t="n"/>
      <c r="F344" s="15" t="n"/>
      <c r="G344" s="15" t="n"/>
      <c r="H344" s="15" t="n"/>
      <c r="I344" s="15" t="n"/>
      <c r="J344" s="15" t="n"/>
      <c r="K344" s="15" t="n"/>
      <c r="L344" s="15" t="n"/>
      <c r="M344" s="15" t="n"/>
      <c r="N344" s="15" t="n"/>
      <c r="O344" s="15" t="n"/>
      <c r="P344" s="15" t="n"/>
      <c r="Q344" s="15" t="n"/>
      <c r="R344" s="15" t="n"/>
      <c r="S344" s="15" t="n"/>
      <c r="T344" s="15" t="n"/>
      <c r="U344" s="15" t="n"/>
      <c r="V344" s="25" t="n"/>
      <c r="W344" s="25" t="n"/>
      <c r="X344" s="18">
        <f>IF(D344="","",SUM(N344:R344))</f>
        <v/>
      </c>
      <c r="Y344" s="22">
        <f>IF(D344="","",IFERROR(X344/IF(K344&gt;0,K344,L344),0))</f>
        <v/>
      </c>
      <c r="Z344" s="22">
        <f>IF(D344="","",IFERROR(R344/L344,0))</f>
        <v/>
      </c>
      <c r="AA344" s="23">
        <f>IF(D344="","",IFERROR(V344/U344,0))</f>
        <v/>
      </c>
      <c r="AB344" s="22">
        <f>IF(D344="","",IFERROR(W344/V344,0))</f>
        <v/>
      </c>
      <c r="AC344" s="15" t="n"/>
      <c r="AD344" s="15" t="n"/>
      <c r="AE344" s="15" t="n"/>
    </row>
    <row r="345" ht="34" customHeight="1">
      <c r="A345" s="18">
        <f>IF(D345="","","P-"&amp;TEXT(ROW()-6,"0000"))</f>
        <v/>
      </c>
      <c r="B345" s="15" t="n"/>
      <c r="C345" s="15" t="n"/>
      <c r="D345" s="24" t="n"/>
      <c r="E345" s="15" t="n"/>
      <c r="F345" s="15" t="n"/>
      <c r="G345" s="15" t="n"/>
      <c r="H345" s="15" t="n"/>
      <c r="I345" s="15" t="n"/>
      <c r="J345" s="15" t="n"/>
      <c r="K345" s="15" t="n"/>
      <c r="L345" s="15" t="n"/>
      <c r="M345" s="15" t="n"/>
      <c r="N345" s="15" t="n"/>
      <c r="O345" s="15" t="n"/>
      <c r="P345" s="15" t="n"/>
      <c r="Q345" s="15" t="n"/>
      <c r="R345" s="15" t="n"/>
      <c r="S345" s="15" t="n"/>
      <c r="T345" s="15" t="n"/>
      <c r="U345" s="15" t="n"/>
      <c r="V345" s="25" t="n"/>
      <c r="W345" s="25" t="n"/>
      <c r="X345" s="18">
        <f>IF(D345="","",SUM(N345:R345))</f>
        <v/>
      </c>
      <c r="Y345" s="22">
        <f>IF(D345="","",IFERROR(X345/IF(K345&gt;0,K345,L345),0))</f>
        <v/>
      </c>
      <c r="Z345" s="22">
        <f>IF(D345="","",IFERROR(R345/L345,0))</f>
        <v/>
      </c>
      <c r="AA345" s="23">
        <f>IF(D345="","",IFERROR(V345/U345,0))</f>
        <v/>
      </c>
      <c r="AB345" s="22">
        <f>IF(D345="","",IFERROR(W345/V345,0))</f>
        <v/>
      </c>
      <c r="AC345" s="15" t="n"/>
      <c r="AD345" s="15" t="n"/>
      <c r="AE345" s="15" t="n"/>
    </row>
    <row r="346" ht="34" customHeight="1">
      <c r="A346" s="18">
        <f>IF(D346="","","P-"&amp;TEXT(ROW()-6,"0000"))</f>
        <v/>
      </c>
      <c r="B346" s="15" t="n"/>
      <c r="C346" s="15" t="n"/>
      <c r="D346" s="24" t="n"/>
      <c r="E346" s="15" t="n"/>
      <c r="F346" s="15" t="n"/>
      <c r="G346" s="15" t="n"/>
      <c r="H346" s="15" t="n"/>
      <c r="I346" s="15" t="n"/>
      <c r="J346" s="15" t="n"/>
      <c r="K346" s="15" t="n"/>
      <c r="L346" s="15" t="n"/>
      <c r="M346" s="15" t="n"/>
      <c r="N346" s="15" t="n"/>
      <c r="O346" s="15" t="n"/>
      <c r="P346" s="15" t="n"/>
      <c r="Q346" s="15" t="n"/>
      <c r="R346" s="15" t="n"/>
      <c r="S346" s="15" t="n"/>
      <c r="T346" s="15" t="n"/>
      <c r="U346" s="15" t="n"/>
      <c r="V346" s="25" t="n"/>
      <c r="W346" s="25" t="n"/>
      <c r="X346" s="18">
        <f>IF(D346="","",SUM(N346:R346))</f>
        <v/>
      </c>
      <c r="Y346" s="22">
        <f>IF(D346="","",IFERROR(X346/IF(K346&gt;0,K346,L346),0))</f>
        <v/>
      </c>
      <c r="Z346" s="22">
        <f>IF(D346="","",IFERROR(R346/L346,0))</f>
        <v/>
      </c>
      <c r="AA346" s="23">
        <f>IF(D346="","",IFERROR(V346/U346,0))</f>
        <v/>
      </c>
      <c r="AB346" s="22">
        <f>IF(D346="","",IFERROR(W346/V346,0))</f>
        <v/>
      </c>
      <c r="AC346" s="15" t="n"/>
      <c r="AD346" s="15" t="n"/>
      <c r="AE346" s="15" t="n"/>
    </row>
    <row r="347" ht="34" customHeight="1">
      <c r="A347" s="18">
        <f>IF(D347="","","P-"&amp;TEXT(ROW()-6,"0000"))</f>
        <v/>
      </c>
      <c r="B347" s="15" t="n"/>
      <c r="C347" s="15" t="n"/>
      <c r="D347" s="24" t="n"/>
      <c r="E347" s="15" t="n"/>
      <c r="F347" s="15" t="n"/>
      <c r="G347" s="15" t="n"/>
      <c r="H347" s="15" t="n"/>
      <c r="I347" s="15" t="n"/>
      <c r="J347" s="15" t="n"/>
      <c r="K347" s="15" t="n"/>
      <c r="L347" s="15" t="n"/>
      <c r="M347" s="15" t="n"/>
      <c r="N347" s="15" t="n"/>
      <c r="O347" s="15" t="n"/>
      <c r="P347" s="15" t="n"/>
      <c r="Q347" s="15" t="n"/>
      <c r="R347" s="15" t="n"/>
      <c r="S347" s="15" t="n"/>
      <c r="T347" s="15" t="n"/>
      <c r="U347" s="15" t="n"/>
      <c r="V347" s="25" t="n"/>
      <c r="W347" s="25" t="n"/>
      <c r="X347" s="18">
        <f>IF(D347="","",SUM(N347:R347))</f>
        <v/>
      </c>
      <c r="Y347" s="22">
        <f>IF(D347="","",IFERROR(X347/IF(K347&gt;0,K347,L347),0))</f>
        <v/>
      </c>
      <c r="Z347" s="22">
        <f>IF(D347="","",IFERROR(R347/L347,0))</f>
        <v/>
      </c>
      <c r="AA347" s="23">
        <f>IF(D347="","",IFERROR(V347/U347,0))</f>
        <v/>
      </c>
      <c r="AB347" s="22">
        <f>IF(D347="","",IFERROR(W347/V347,0))</f>
        <v/>
      </c>
      <c r="AC347" s="15" t="n"/>
      <c r="AD347" s="15" t="n"/>
      <c r="AE347" s="15" t="n"/>
    </row>
    <row r="348" ht="34" customHeight="1">
      <c r="A348" s="18">
        <f>IF(D348="","","P-"&amp;TEXT(ROW()-6,"0000"))</f>
        <v/>
      </c>
      <c r="B348" s="15" t="n"/>
      <c r="C348" s="15" t="n"/>
      <c r="D348" s="24" t="n"/>
      <c r="E348" s="15" t="n"/>
      <c r="F348" s="15" t="n"/>
      <c r="G348" s="15" t="n"/>
      <c r="H348" s="15" t="n"/>
      <c r="I348" s="15" t="n"/>
      <c r="J348" s="15" t="n"/>
      <c r="K348" s="15" t="n"/>
      <c r="L348" s="15" t="n"/>
      <c r="M348" s="15" t="n"/>
      <c r="N348" s="15" t="n"/>
      <c r="O348" s="15" t="n"/>
      <c r="P348" s="15" t="n"/>
      <c r="Q348" s="15" t="n"/>
      <c r="R348" s="15" t="n"/>
      <c r="S348" s="15" t="n"/>
      <c r="T348" s="15" t="n"/>
      <c r="U348" s="15" t="n"/>
      <c r="V348" s="25" t="n"/>
      <c r="W348" s="25" t="n"/>
      <c r="X348" s="18">
        <f>IF(D348="","",SUM(N348:R348))</f>
        <v/>
      </c>
      <c r="Y348" s="22">
        <f>IF(D348="","",IFERROR(X348/IF(K348&gt;0,K348,L348),0))</f>
        <v/>
      </c>
      <c r="Z348" s="22">
        <f>IF(D348="","",IFERROR(R348/L348,0))</f>
        <v/>
      </c>
      <c r="AA348" s="23">
        <f>IF(D348="","",IFERROR(V348/U348,0))</f>
        <v/>
      </c>
      <c r="AB348" s="22">
        <f>IF(D348="","",IFERROR(W348/V348,0))</f>
        <v/>
      </c>
      <c r="AC348" s="15" t="n"/>
      <c r="AD348" s="15" t="n"/>
      <c r="AE348" s="15" t="n"/>
    </row>
    <row r="349" ht="34" customHeight="1">
      <c r="A349" s="18">
        <f>IF(D349="","","P-"&amp;TEXT(ROW()-6,"0000"))</f>
        <v/>
      </c>
      <c r="B349" s="15" t="n"/>
      <c r="C349" s="15" t="n"/>
      <c r="D349" s="24" t="n"/>
      <c r="E349" s="15" t="n"/>
      <c r="F349" s="15" t="n"/>
      <c r="G349" s="15" t="n"/>
      <c r="H349" s="15" t="n"/>
      <c r="I349" s="15" t="n"/>
      <c r="J349" s="15" t="n"/>
      <c r="K349" s="15" t="n"/>
      <c r="L349" s="15" t="n"/>
      <c r="M349" s="15" t="n"/>
      <c r="N349" s="15" t="n"/>
      <c r="O349" s="15" t="n"/>
      <c r="P349" s="15" t="n"/>
      <c r="Q349" s="15" t="n"/>
      <c r="R349" s="15" t="n"/>
      <c r="S349" s="15" t="n"/>
      <c r="T349" s="15" t="n"/>
      <c r="U349" s="15" t="n"/>
      <c r="V349" s="25" t="n"/>
      <c r="W349" s="25" t="n"/>
      <c r="X349" s="18">
        <f>IF(D349="","",SUM(N349:R349))</f>
        <v/>
      </c>
      <c r="Y349" s="22">
        <f>IF(D349="","",IFERROR(X349/IF(K349&gt;0,K349,L349),0))</f>
        <v/>
      </c>
      <c r="Z349" s="22">
        <f>IF(D349="","",IFERROR(R349/L349,0))</f>
        <v/>
      </c>
      <c r="AA349" s="23">
        <f>IF(D349="","",IFERROR(V349/U349,0))</f>
        <v/>
      </c>
      <c r="AB349" s="22">
        <f>IF(D349="","",IFERROR(W349/V349,0))</f>
        <v/>
      </c>
      <c r="AC349" s="15" t="n"/>
      <c r="AD349" s="15" t="n"/>
      <c r="AE349" s="15" t="n"/>
    </row>
    <row r="350" ht="34" customHeight="1">
      <c r="A350" s="18">
        <f>IF(D350="","","P-"&amp;TEXT(ROW()-6,"0000"))</f>
        <v/>
      </c>
      <c r="B350" s="15" t="n"/>
      <c r="C350" s="15" t="n"/>
      <c r="D350" s="24" t="n"/>
      <c r="E350" s="15" t="n"/>
      <c r="F350" s="15" t="n"/>
      <c r="G350" s="15" t="n"/>
      <c r="H350" s="15" t="n"/>
      <c r="I350" s="15" t="n"/>
      <c r="J350" s="15" t="n"/>
      <c r="K350" s="15" t="n"/>
      <c r="L350" s="15" t="n"/>
      <c r="M350" s="15" t="n"/>
      <c r="N350" s="15" t="n"/>
      <c r="O350" s="15" t="n"/>
      <c r="P350" s="15" t="n"/>
      <c r="Q350" s="15" t="n"/>
      <c r="R350" s="15" t="n"/>
      <c r="S350" s="15" t="n"/>
      <c r="T350" s="15" t="n"/>
      <c r="U350" s="15" t="n"/>
      <c r="V350" s="25" t="n"/>
      <c r="W350" s="25" t="n"/>
      <c r="X350" s="18">
        <f>IF(D350="","",SUM(N350:R350))</f>
        <v/>
      </c>
      <c r="Y350" s="22">
        <f>IF(D350="","",IFERROR(X350/IF(K350&gt;0,K350,L350),0))</f>
        <v/>
      </c>
      <c r="Z350" s="22">
        <f>IF(D350="","",IFERROR(R350/L350,0))</f>
        <v/>
      </c>
      <c r="AA350" s="23">
        <f>IF(D350="","",IFERROR(V350/U350,0))</f>
        <v/>
      </c>
      <c r="AB350" s="22">
        <f>IF(D350="","",IFERROR(W350/V350,0))</f>
        <v/>
      </c>
      <c r="AC350" s="15" t="n"/>
      <c r="AD350" s="15" t="n"/>
      <c r="AE350" s="15" t="n"/>
    </row>
    <row r="351" ht="34" customHeight="1">
      <c r="A351" s="18">
        <f>IF(D351="","","P-"&amp;TEXT(ROW()-6,"0000"))</f>
        <v/>
      </c>
      <c r="B351" s="15" t="n"/>
      <c r="C351" s="15" t="n"/>
      <c r="D351" s="24" t="n"/>
      <c r="E351" s="15" t="n"/>
      <c r="F351" s="15" t="n"/>
      <c r="G351" s="15" t="n"/>
      <c r="H351" s="15" t="n"/>
      <c r="I351" s="15" t="n"/>
      <c r="J351" s="15" t="n"/>
      <c r="K351" s="15" t="n"/>
      <c r="L351" s="15" t="n"/>
      <c r="M351" s="15" t="n"/>
      <c r="N351" s="15" t="n"/>
      <c r="O351" s="15" t="n"/>
      <c r="P351" s="15" t="n"/>
      <c r="Q351" s="15" t="n"/>
      <c r="R351" s="15" t="n"/>
      <c r="S351" s="15" t="n"/>
      <c r="T351" s="15" t="n"/>
      <c r="U351" s="15" t="n"/>
      <c r="V351" s="25" t="n"/>
      <c r="W351" s="25" t="n"/>
      <c r="X351" s="18">
        <f>IF(D351="","",SUM(N351:R351))</f>
        <v/>
      </c>
      <c r="Y351" s="22">
        <f>IF(D351="","",IFERROR(X351/IF(K351&gt;0,K351,L351),0))</f>
        <v/>
      </c>
      <c r="Z351" s="22">
        <f>IF(D351="","",IFERROR(R351/L351,0))</f>
        <v/>
      </c>
      <c r="AA351" s="23">
        <f>IF(D351="","",IFERROR(V351/U351,0))</f>
        <v/>
      </c>
      <c r="AB351" s="22">
        <f>IF(D351="","",IFERROR(W351/V351,0))</f>
        <v/>
      </c>
      <c r="AC351" s="15" t="n"/>
      <c r="AD351" s="15" t="n"/>
      <c r="AE351" s="15" t="n"/>
    </row>
    <row r="352" ht="34" customHeight="1">
      <c r="A352" s="18">
        <f>IF(D352="","","P-"&amp;TEXT(ROW()-6,"0000"))</f>
        <v/>
      </c>
      <c r="B352" s="15" t="n"/>
      <c r="C352" s="15" t="n"/>
      <c r="D352" s="24" t="n"/>
      <c r="E352" s="15" t="n"/>
      <c r="F352" s="15" t="n"/>
      <c r="G352" s="15" t="n"/>
      <c r="H352" s="15" t="n"/>
      <c r="I352" s="15" t="n"/>
      <c r="J352" s="15" t="n"/>
      <c r="K352" s="15" t="n"/>
      <c r="L352" s="15" t="n"/>
      <c r="M352" s="15" t="n"/>
      <c r="N352" s="15" t="n"/>
      <c r="O352" s="15" t="n"/>
      <c r="P352" s="15" t="n"/>
      <c r="Q352" s="15" t="n"/>
      <c r="R352" s="15" t="n"/>
      <c r="S352" s="15" t="n"/>
      <c r="T352" s="15" t="n"/>
      <c r="U352" s="15" t="n"/>
      <c r="V352" s="25" t="n"/>
      <c r="W352" s="25" t="n"/>
      <c r="X352" s="18">
        <f>IF(D352="","",SUM(N352:R352))</f>
        <v/>
      </c>
      <c r="Y352" s="22">
        <f>IF(D352="","",IFERROR(X352/IF(K352&gt;0,K352,L352),0))</f>
        <v/>
      </c>
      <c r="Z352" s="22">
        <f>IF(D352="","",IFERROR(R352/L352,0))</f>
        <v/>
      </c>
      <c r="AA352" s="23">
        <f>IF(D352="","",IFERROR(V352/U352,0))</f>
        <v/>
      </c>
      <c r="AB352" s="22">
        <f>IF(D352="","",IFERROR(W352/V352,0))</f>
        <v/>
      </c>
      <c r="AC352" s="15" t="n"/>
      <c r="AD352" s="15" t="n"/>
      <c r="AE352" s="15" t="n"/>
    </row>
    <row r="353" ht="34" customHeight="1">
      <c r="A353" s="18">
        <f>IF(D353="","","P-"&amp;TEXT(ROW()-6,"0000"))</f>
        <v/>
      </c>
      <c r="B353" s="15" t="n"/>
      <c r="C353" s="15" t="n"/>
      <c r="D353" s="24" t="n"/>
      <c r="E353" s="15" t="n"/>
      <c r="F353" s="15" t="n"/>
      <c r="G353" s="15" t="n"/>
      <c r="H353" s="15" t="n"/>
      <c r="I353" s="15" t="n"/>
      <c r="J353" s="15" t="n"/>
      <c r="K353" s="15" t="n"/>
      <c r="L353" s="15" t="n"/>
      <c r="M353" s="15" t="n"/>
      <c r="N353" s="15" t="n"/>
      <c r="O353" s="15" t="n"/>
      <c r="P353" s="15" t="n"/>
      <c r="Q353" s="15" t="n"/>
      <c r="R353" s="15" t="n"/>
      <c r="S353" s="15" t="n"/>
      <c r="T353" s="15" t="n"/>
      <c r="U353" s="15" t="n"/>
      <c r="V353" s="25" t="n"/>
      <c r="W353" s="25" t="n"/>
      <c r="X353" s="18">
        <f>IF(D353="","",SUM(N353:R353))</f>
        <v/>
      </c>
      <c r="Y353" s="22">
        <f>IF(D353="","",IFERROR(X353/IF(K353&gt;0,K353,L353),0))</f>
        <v/>
      </c>
      <c r="Z353" s="22">
        <f>IF(D353="","",IFERROR(R353/L353,0))</f>
        <v/>
      </c>
      <c r="AA353" s="23">
        <f>IF(D353="","",IFERROR(V353/U353,0))</f>
        <v/>
      </c>
      <c r="AB353" s="22">
        <f>IF(D353="","",IFERROR(W353/V353,0))</f>
        <v/>
      </c>
      <c r="AC353" s="15" t="n"/>
      <c r="AD353" s="15" t="n"/>
      <c r="AE353" s="15" t="n"/>
    </row>
    <row r="354" ht="34" customHeight="1">
      <c r="A354" s="18">
        <f>IF(D354="","","P-"&amp;TEXT(ROW()-6,"0000"))</f>
        <v/>
      </c>
      <c r="B354" s="15" t="n"/>
      <c r="C354" s="15" t="n"/>
      <c r="D354" s="24" t="n"/>
      <c r="E354" s="15" t="n"/>
      <c r="F354" s="15" t="n"/>
      <c r="G354" s="15" t="n"/>
      <c r="H354" s="15" t="n"/>
      <c r="I354" s="15" t="n"/>
      <c r="J354" s="15" t="n"/>
      <c r="K354" s="15" t="n"/>
      <c r="L354" s="15" t="n"/>
      <c r="M354" s="15" t="n"/>
      <c r="N354" s="15" t="n"/>
      <c r="O354" s="15" t="n"/>
      <c r="P354" s="15" t="n"/>
      <c r="Q354" s="15" t="n"/>
      <c r="R354" s="15" t="n"/>
      <c r="S354" s="15" t="n"/>
      <c r="T354" s="15" t="n"/>
      <c r="U354" s="15" t="n"/>
      <c r="V354" s="25" t="n"/>
      <c r="W354" s="25" t="n"/>
      <c r="X354" s="18">
        <f>IF(D354="","",SUM(N354:R354))</f>
        <v/>
      </c>
      <c r="Y354" s="22">
        <f>IF(D354="","",IFERROR(X354/IF(K354&gt;0,K354,L354),0))</f>
        <v/>
      </c>
      <c r="Z354" s="22">
        <f>IF(D354="","",IFERROR(R354/L354,0))</f>
        <v/>
      </c>
      <c r="AA354" s="23">
        <f>IF(D354="","",IFERROR(V354/U354,0))</f>
        <v/>
      </c>
      <c r="AB354" s="22">
        <f>IF(D354="","",IFERROR(W354/V354,0))</f>
        <v/>
      </c>
      <c r="AC354" s="15" t="n"/>
      <c r="AD354" s="15" t="n"/>
      <c r="AE354" s="15" t="n"/>
    </row>
    <row r="355" ht="34" customHeight="1">
      <c r="A355" s="18">
        <f>IF(D355="","","P-"&amp;TEXT(ROW()-6,"0000"))</f>
        <v/>
      </c>
      <c r="B355" s="15" t="n"/>
      <c r="C355" s="15" t="n"/>
      <c r="D355" s="24" t="n"/>
      <c r="E355" s="15" t="n"/>
      <c r="F355" s="15" t="n"/>
      <c r="G355" s="15" t="n"/>
      <c r="H355" s="15" t="n"/>
      <c r="I355" s="15" t="n"/>
      <c r="J355" s="15" t="n"/>
      <c r="K355" s="15" t="n"/>
      <c r="L355" s="15" t="n"/>
      <c r="M355" s="15" t="n"/>
      <c r="N355" s="15" t="n"/>
      <c r="O355" s="15" t="n"/>
      <c r="P355" s="15" t="n"/>
      <c r="Q355" s="15" t="n"/>
      <c r="R355" s="15" t="n"/>
      <c r="S355" s="15" t="n"/>
      <c r="T355" s="15" t="n"/>
      <c r="U355" s="15" t="n"/>
      <c r="V355" s="25" t="n"/>
      <c r="W355" s="25" t="n"/>
      <c r="X355" s="18">
        <f>IF(D355="","",SUM(N355:R355))</f>
        <v/>
      </c>
      <c r="Y355" s="22">
        <f>IF(D355="","",IFERROR(X355/IF(K355&gt;0,K355,L355),0))</f>
        <v/>
      </c>
      <c r="Z355" s="22">
        <f>IF(D355="","",IFERROR(R355/L355,0))</f>
        <v/>
      </c>
      <c r="AA355" s="23">
        <f>IF(D355="","",IFERROR(V355/U355,0))</f>
        <v/>
      </c>
      <c r="AB355" s="22">
        <f>IF(D355="","",IFERROR(W355/V355,0))</f>
        <v/>
      </c>
      <c r="AC355" s="15" t="n"/>
      <c r="AD355" s="15" t="n"/>
      <c r="AE355" s="15" t="n"/>
    </row>
    <row r="356" ht="34" customHeight="1">
      <c r="A356" s="18">
        <f>IF(D356="","","P-"&amp;TEXT(ROW()-6,"0000"))</f>
        <v/>
      </c>
      <c r="B356" s="15" t="n"/>
      <c r="C356" s="15" t="n"/>
      <c r="D356" s="24" t="n"/>
      <c r="E356" s="15" t="n"/>
      <c r="F356" s="15" t="n"/>
      <c r="G356" s="15" t="n"/>
      <c r="H356" s="15" t="n"/>
      <c r="I356" s="15" t="n"/>
      <c r="J356" s="15" t="n"/>
      <c r="K356" s="15" t="n"/>
      <c r="L356" s="15" t="n"/>
      <c r="M356" s="15" t="n"/>
      <c r="N356" s="15" t="n"/>
      <c r="O356" s="15" t="n"/>
      <c r="P356" s="15" t="n"/>
      <c r="Q356" s="15" t="n"/>
      <c r="R356" s="15" t="n"/>
      <c r="S356" s="15" t="n"/>
      <c r="T356" s="15" t="n"/>
      <c r="U356" s="15" t="n"/>
      <c r="V356" s="25" t="n"/>
      <c r="W356" s="25" t="n"/>
      <c r="X356" s="18">
        <f>IF(D356="","",SUM(N356:R356))</f>
        <v/>
      </c>
      <c r="Y356" s="22">
        <f>IF(D356="","",IFERROR(X356/IF(K356&gt;0,K356,L356),0))</f>
        <v/>
      </c>
      <c r="Z356" s="22">
        <f>IF(D356="","",IFERROR(R356/L356,0))</f>
        <v/>
      </c>
      <c r="AA356" s="23">
        <f>IF(D356="","",IFERROR(V356/U356,0))</f>
        <v/>
      </c>
      <c r="AB356" s="22">
        <f>IF(D356="","",IFERROR(W356/V356,0))</f>
        <v/>
      </c>
      <c r="AC356" s="15" t="n"/>
      <c r="AD356" s="15" t="n"/>
      <c r="AE356" s="15" t="n"/>
    </row>
    <row r="357" ht="34" customHeight="1">
      <c r="A357" s="18">
        <f>IF(D357="","","P-"&amp;TEXT(ROW()-6,"0000"))</f>
        <v/>
      </c>
      <c r="B357" s="15" t="n"/>
      <c r="C357" s="15" t="n"/>
      <c r="D357" s="24" t="n"/>
      <c r="E357" s="15" t="n"/>
      <c r="F357" s="15" t="n"/>
      <c r="G357" s="15" t="n"/>
      <c r="H357" s="15" t="n"/>
      <c r="I357" s="15" t="n"/>
      <c r="J357" s="15" t="n"/>
      <c r="K357" s="15" t="n"/>
      <c r="L357" s="15" t="n"/>
      <c r="M357" s="15" t="n"/>
      <c r="N357" s="15" t="n"/>
      <c r="O357" s="15" t="n"/>
      <c r="P357" s="15" t="n"/>
      <c r="Q357" s="15" t="n"/>
      <c r="R357" s="15" t="n"/>
      <c r="S357" s="15" t="n"/>
      <c r="T357" s="15" t="n"/>
      <c r="U357" s="15" t="n"/>
      <c r="V357" s="25" t="n"/>
      <c r="W357" s="25" t="n"/>
      <c r="X357" s="18">
        <f>IF(D357="","",SUM(N357:R357))</f>
        <v/>
      </c>
      <c r="Y357" s="22">
        <f>IF(D357="","",IFERROR(X357/IF(K357&gt;0,K357,L357),0))</f>
        <v/>
      </c>
      <c r="Z357" s="22">
        <f>IF(D357="","",IFERROR(R357/L357,0))</f>
        <v/>
      </c>
      <c r="AA357" s="23">
        <f>IF(D357="","",IFERROR(V357/U357,0))</f>
        <v/>
      </c>
      <c r="AB357" s="22">
        <f>IF(D357="","",IFERROR(W357/V357,0))</f>
        <v/>
      </c>
      <c r="AC357" s="15" t="n"/>
      <c r="AD357" s="15" t="n"/>
      <c r="AE357" s="15" t="n"/>
    </row>
    <row r="358" ht="34" customHeight="1">
      <c r="A358" s="18">
        <f>IF(D358="","","P-"&amp;TEXT(ROW()-6,"0000"))</f>
        <v/>
      </c>
      <c r="B358" s="15" t="n"/>
      <c r="C358" s="15" t="n"/>
      <c r="D358" s="24" t="n"/>
      <c r="E358" s="15" t="n"/>
      <c r="F358" s="15" t="n"/>
      <c r="G358" s="15" t="n"/>
      <c r="H358" s="15" t="n"/>
      <c r="I358" s="15" t="n"/>
      <c r="J358" s="15" t="n"/>
      <c r="K358" s="15" t="n"/>
      <c r="L358" s="15" t="n"/>
      <c r="M358" s="15" t="n"/>
      <c r="N358" s="15" t="n"/>
      <c r="O358" s="15" t="n"/>
      <c r="P358" s="15" t="n"/>
      <c r="Q358" s="15" t="n"/>
      <c r="R358" s="15" t="n"/>
      <c r="S358" s="15" t="n"/>
      <c r="T358" s="15" t="n"/>
      <c r="U358" s="15" t="n"/>
      <c r="V358" s="25" t="n"/>
      <c r="W358" s="25" t="n"/>
      <c r="X358" s="18">
        <f>IF(D358="","",SUM(N358:R358))</f>
        <v/>
      </c>
      <c r="Y358" s="22">
        <f>IF(D358="","",IFERROR(X358/IF(K358&gt;0,K358,L358),0))</f>
        <v/>
      </c>
      <c r="Z358" s="22">
        <f>IF(D358="","",IFERROR(R358/L358,0))</f>
        <v/>
      </c>
      <c r="AA358" s="23">
        <f>IF(D358="","",IFERROR(V358/U358,0))</f>
        <v/>
      </c>
      <c r="AB358" s="22">
        <f>IF(D358="","",IFERROR(W358/V358,0))</f>
        <v/>
      </c>
      <c r="AC358" s="15" t="n"/>
      <c r="AD358" s="15" t="n"/>
      <c r="AE358" s="15" t="n"/>
    </row>
    <row r="359" ht="34" customHeight="1">
      <c r="A359" s="18">
        <f>IF(D359="","","P-"&amp;TEXT(ROW()-6,"0000"))</f>
        <v/>
      </c>
      <c r="B359" s="15" t="n"/>
      <c r="C359" s="15" t="n"/>
      <c r="D359" s="24" t="n"/>
      <c r="E359" s="15" t="n"/>
      <c r="F359" s="15" t="n"/>
      <c r="G359" s="15" t="n"/>
      <c r="H359" s="15" t="n"/>
      <c r="I359" s="15" t="n"/>
      <c r="J359" s="15" t="n"/>
      <c r="K359" s="15" t="n"/>
      <c r="L359" s="15" t="n"/>
      <c r="M359" s="15" t="n"/>
      <c r="N359" s="15" t="n"/>
      <c r="O359" s="15" t="n"/>
      <c r="P359" s="15" t="n"/>
      <c r="Q359" s="15" t="n"/>
      <c r="R359" s="15" t="n"/>
      <c r="S359" s="15" t="n"/>
      <c r="T359" s="15" t="n"/>
      <c r="U359" s="15" t="n"/>
      <c r="V359" s="25" t="n"/>
      <c r="W359" s="25" t="n"/>
      <c r="X359" s="18">
        <f>IF(D359="","",SUM(N359:R359))</f>
        <v/>
      </c>
      <c r="Y359" s="22">
        <f>IF(D359="","",IFERROR(X359/IF(K359&gt;0,K359,L359),0))</f>
        <v/>
      </c>
      <c r="Z359" s="22">
        <f>IF(D359="","",IFERROR(R359/L359,0))</f>
        <v/>
      </c>
      <c r="AA359" s="23">
        <f>IF(D359="","",IFERROR(V359/U359,0))</f>
        <v/>
      </c>
      <c r="AB359" s="22">
        <f>IF(D359="","",IFERROR(W359/V359,0))</f>
        <v/>
      </c>
      <c r="AC359" s="15" t="n"/>
      <c r="AD359" s="15" t="n"/>
      <c r="AE359" s="15" t="n"/>
    </row>
    <row r="360" ht="34" customHeight="1">
      <c r="A360" s="18">
        <f>IF(D360="","","P-"&amp;TEXT(ROW()-6,"0000"))</f>
        <v/>
      </c>
      <c r="B360" s="15" t="n"/>
      <c r="C360" s="15" t="n"/>
      <c r="D360" s="24" t="n"/>
      <c r="E360" s="15" t="n"/>
      <c r="F360" s="15" t="n"/>
      <c r="G360" s="15" t="n"/>
      <c r="H360" s="15" t="n"/>
      <c r="I360" s="15" t="n"/>
      <c r="J360" s="15" t="n"/>
      <c r="K360" s="15" t="n"/>
      <c r="L360" s="15" t="n"/>
      <c r="M360" s="15" t="n"/>
      <c r="N360" s="15" t="n"/>
      <c r="O360" s="15" t="n"/>
      <c r="P360" s="15" t="n"/>
      <c r="Q360" s="15" t="n"/>
      <c r="R360" s="15" t="n"/>
      <c r="S360" s="15" t="n"/>
      <c r="T360" s="15" t="n"/>
      <c r="U360" s="15" t="n"/>
      <c r="V360" s="25" t="n"/>
      <c r="W360" s="25" t="n"/>
      <c r="X360" s="18">
        <f>IF(D360="","",SUM(N360:R360))</f>
        <v/>
      </c>
      <c r="Y360" s="22">
        <f>IF(D360="","",IFERROR(X360/IF(K360&gt;0,K360,L360),0))</f>
        <v/>
      </c>
      <c r="Z360" s="22">
        <f>IF(D360="","",IFERROR(R360/L360,0))</f>
        <v/>
      </c>
      <c r="AA360" s="23">
        <f>IF(D360="","",IFERROR(V360/U360,0))</f>
        <v/>
      </c>
      <c r="AB360" s="22">
        <f>IF(D360="","",IFERROR(W360/V360,0))</f>
        <v/>
      </c>
      <c r="AC360" s="15" t="n"/>
      <c r="AD360" s="15" t="n"/>
      <c r="AE360" s="15" t="n"/>
    </row>
    <row r="361" ht="34" customHeight="1">
      <c r="A361" s="18">
        <f>IF(D361="","","P-"&amp;TEXT(ROW()-6,"0000"))</f>
        <v/>
      </c>
      <c r="B361" s="15" t="n"/>
      <c r="C361" s="15" t="n"/>
      <c r="D361" s="24" t="n"/>
      <c r="E361" s="15" t="n"/>
      <c r="F361" s="15" t="n"/>
      <c r="G361" s="15" t="n"/>
      <c r="H361" s="15" t="n"/>
      <c r="I361" s="15" t="n"/>
      <c r="J361" s="15" t="n"/>
      <c r="K361" s="15" t="n"/>
      <c r="L361" s="15" t="n"/>
      <c r="M361" s="15" t="n"/>
      <c r="N361" s="15" t="n"/>
      <c r="O361" s="15" t="n"/>
      <c r="P361" s="15" t="n"/>
      <c r="Q361" s="15" t="n"/>
      <c r="R361" s="15" t="n"/>
      <c r="S361" s="15" t="n"/>
      <c r="T361" s="15" t="n"/>
      <c r="U361" s="15" t="n"/>
      <c r="V361" s="25" t="n"/>
      <c r="W361" s="25" t="n"/>
      <c r="X361" s="18">
        <f>IF(D361="","",SUM(N361:R361))</f>
        <v/>
      </c>
      <c r="Y361" s="22">
        <f>IF(D361="","",IFERROR(X361/IF(K361&gt;0,K361,L361),0))</f>
        <v/>
      </c>
      <c r="Z361" s="22">
        <f>IF(D361="","",IFERROR(R361/L361,0))</f>
        <v/>
      </c>
      <c r="AA361" s="23">
        <f>IF(D361="","",IFERROR(V361/U361,0))</f>
        <v/>
      </c>
      <c r="AB361" s="22">
        <f>IF(D361="","",IFERROR(W361/V361,0))</f>
        <v/>
      </c>
      <c r="AC361" s="15" t="n"/>
      <c r="AD361" s="15" t="n"/>
      <c r="AE361" s="15" t="n"/>
    </row>
    <row r="362" ht="34" customHeight="1">
      <c r="A362" s="18">
        <f>IF(D362="","","P-"&amp;TEXT(ROW()-6,"0000"))</f>
        <v/>
      </c>
      <c r="B362" s="15" t="n"/>
      <c r="C362" s="15" t="n"/>
      <c r="D362" s="24" t="n"/>
      <c r="E362" s="15" t="n"/>
      <c r="F362" s="15" t="n"/>
      <c r="G362" s="15" t="n"/>
      <c r="H362" s="15" t="n"/>
      <c r="I362" s="15" t="n"/>
      <c r="J362" s="15" t="n"/>
      <c r="K362" s="15" t="n"/>
      <c r="L362" s="15" t="n"/>
      <c r="M362" s="15" t="n"/>
      <c r="N362" s="15" t="n"/>
      <c r="O362" s="15" t="n"/>
      <c r="P362" s="15" t="n"/>
      <c r="Q362" s="15" t="n"/>
      <c r="R362" s="15" t="n"/>
      <c r="S362" s="15" t="n"/>
      <c r="T362" s="15" t="n"/>
      <c r="U362" s="15" t="n"/>
      <c r="V362" s="25" t="n"/>
      <c r="W362" s="25" t="n"/>
      <c r="X362" s="18">
        <f>IF(D362="","",SUM(N362:R362))</f>
        <v/>
      </c>
      <c r="Y362" s="22">
        <f>IF(D362="","",IFERROR(X362/IF(K362&gt;0,K362,L362),0))</f>
        <v/>
      </c>
      <c r="Z362" s="22">
        <f>IF(D362="","",IFERROR(R362/L362,0))</f>
        <v/>
      </c>
      <c r="AA362" s="23">
        <f>IF(D362="","",IFERROR(V362/U362,0))</f>
        <v/>
      </c>
      <c r="AB362" s="22">
        <f>IF(D362="","",IFERROR(W362/V362,0))</f>
        <v/>
      </c>
      <c r="AC362" s="15" t="n"/>
      <c r="AD362" s="15" t="n"/>
      <c r="AE362" s="15" t="n"/>
    </row>
    <row r="363" ht="34" customHeight="1">
      <c r="A363" s="18">
        <f>IF(D363="","","P-"&amp;TEXT(ROW()-6,"0000"))</f>
        <v/>
      </c>
      <c r="B363" s="15" t="n"/>
      <c r="C363" s="15" t="n"/>
      <c r="D363" s="24" t="n"/>
      <c r="E363" s="15" t="n"/>
      <c r="F363" s="15" t="n"/>
      <c r="G363" s="15" t="n"/>
      <c r="H363" s="15" t="n"/>
      <c r="I363" s="15" t="n"/>
      <c r="J363" s="15" t="n"/>
      <c r="K363" s="15" t="n"/>
      <c r="L363" s="15" t="n"/>
      <c r="M363" s="15" t="n"/>
      <c r="N363" s="15" t="n"/>
      <c r="O363" s="15" t="n"/>
      <c r="P363" s="15" t="n"/>
      <c r="Q363" s="15" t="n"/>
      <c r="R363" s="15" t="n"/>
      <c r="S363" s="15" t="n"/>
      <c r="T363" s="15" t="n"/>
      <c r="U363" s="15" t="n"/>
      <c r="V363" s="25" t="n"/>
      <c r="W363" s="25" t="n"/>
      <c r="X363" s="18">
        <f>IF(D363="","",SUM(N363:R363))</f>
        <v/>
      </c>
      <c r="Y363" s="22">
        <f>IF(D363="","",IFERROR(X363/IF(K363&gt;0,K363,L363),0))</f>
        <v/>
      </c>
      <c r="Z363" s="22">
        <f>IF(D363="","",IFERROR(R363/L363,0))</f>
        <v/>
      </c>
      <c r="AA363" s="23">
        <f>IF(D363="","",IFERROR(V363/U363,0))</f>
        <v/>
      </c>
      <c r="AB363" s="22">
        <f>IF(D363="","",IFERROR(W363/V363,0))</f>
        <v/>
      </c>
      <c r="AC363" s="15" t="n"/>
      <c r="AD363" s="15" t="n"/>
      <c r="AE363" s="15" t="n"/>
    </row>
    <row r="364" ht="34" customHeight="1">
      <c r="A364" s="18">
        <f>IF(D364="","","P-"&amp;TEXT(ROW()-6,"0000"))</f>
        <v/>
      </c>
      <c r="B364" s="15" t="n"/>
      <c r="C364" s="15" t="n"/>
      <c r="D364" s="24" t="n"/>
      <c r="E364" s="15" t="n"/>
      <c r="F364" s="15" t="n"/>
      <c r="G364" s="15" t="n"/>
      <c r="H364" s="15" t="n"/>
      <c r="I364" s="15" t="n"/>
      <c r="J364" s="15" t="n"/>
      <c r="K364" s="15" t="n"/>
      <c r="L364" s="15" t="n"/>
      <c r="M364" s="15" t="n"/>
      <c r="N364" s="15" t="n"/>
      <c r="O364" s="15" t="n"/>
      <c r="P364" s="15" t="n"/>
      <c r="Q364" s="15" t="n"/>
      <c r="R364" s="15" t="n"/>
      <c r="S364" s="15" t="n"/>
      <c r="T364" s="15" t="n"/>
      <c r="U364" s="15" t="n"/>
      <c r="V364" s="25" t="n"/>
      <c r="W364" s="25" t="n"/>
      <c r="X364" s="18">
        <f>IF(D364="","",SUM(N364:R364))</f>
        <v/>
      </c>
      <c r="Y364" s="22">
        <f>IF(D364="","",IFERROR(X364/IF(K364&gt;0,K364,L364),0))</f>
        <v/>
      </c>
      <c r="Z364" s="22">
        <f>IF(D364="","",IFERROR(R364/L364,0))</f>
        <v/>
      </c>
      <c r="AA364" s="23">
        <f>IF(D364="","",IFERROR(V364/U364,0))</f>
        <v/>
      </c>
      <c r="AB364" s="22">
        <f>IF(D364="","",IFERROR(W364/V364,0))</f>
        <v/>
      </c>
      <c r="AC364" s="15" t="n"/>
      <c r="AD364" s="15" t="n"/>
      <c r="AE364" s="15" t="n"/>
    </row>
    <row r="365" ht="34" customHeight="1">
      <c r="A365" s="18">
        <f>IF(D365="","","P-"&amp;TEXT(ROW()-6,"0000"))</f>
        <v/>
      </c>
      <c r="B365" s="15" t="n"/>
      <c r="C365" s="15" t="n"/>
      <c r="D365" s="24" t="n"/>
      <c r="E365" s="15" t="n"/>
      <c r="F365" s="15" t="n"/>
      <c r="G365" s="15" t="n"/>
      <c r="H365" s="15" t="n"/>
      <c r="I365" s="15" t="n"/>
      <c r="J365" s="15" t="n"/>
      <c r="K365" s="15" t="n"/>
      <c r="L365" s="15" t="n"/>
      <c r="M365" s="15" t="n"/>
      <c r="N365" s="15" t="n"/>
      <c r="O365" s="15" t="n"/>
      <c r="P365" s="15" t="n"/>
      <c r="Q365" s="15" t="n"/>
      <c r="R365" s="15" t="n"/>
      <c r="S365" s="15" t="n"/>
      <c r="T365" s="15" t="n"/>
      <c r="U365" s="15" t="n"/>
      <c r="V365" s="25" t="n"/>
      <c r="W365" s="25" t="n"/>
      <c r="X365" s="18">
        <f>IF(D365="","",SUM(N365:R365))</f>
        <v/>
      </c>
      <c r="Y365" s="22">
        <f>IF(D365="","",IFERROR(X365/IF(K365&gt;0,K365,L365),0))</f>
        <v/>
      </c>
      <c r="Z365" s="22">
        <f>IF(D365="","",IFERROR(R365/L365,0))</f>
        <v/>
      </c>
      <c r="AA365" s="23">
        <f>IF(D365="","",IFERROR(V365/U365,0))</f>
        <v/>
      </c>
      <c r="AB365" s="22">
        <f>IF(D365="","",IFERROR(W365/V365,0))</f>
        <v/>
      </c>
      <c r="AC365" s="15" t="n"/>
      <c r="AD365" s="15" t="n"/>
      <c r="AE365" s="15" t="n"/>
    </row>
    <row r="366" ht="34" customHeight="1">
      <c r="A366" s="18">
        <f>IF(D366="","","P-"&amp;TEXT(ROW()-6,"0000"))</f>
        <v/>
      </c>
      <c r="B366" s="15" t="n"/>
      <c r="C366" s="15" t="n"/>
      <c r="D366" s="24" t="n"/>
      <c r="E366" s="15" t="n"/>
      <c r="F366" s="15" t="n"/>
      <c r="G366" s="15" t="n"/>
      <c r="H366" s="15" t="n"/>
      <c r="I366" s="15" t="n"/>
      <c r="J366" s="15" t="n"/>
      <c r="K366" s="15" t="n"/>
      <c r="L366" s="15" t="n"/>
      <c r="M366" s="15" t="n"/>
      <c r="N366" s="15" t="n"/>
      <c r="O366" s="15" t="n"/>
      <c r="P366" s="15" t="n"/>
      <c r="Q366" s="15" t="n"/>
      <c r="R366" s="15" t="n"/>
      <c r="S366" s="15" t="n"/>
      <c r="T366" s="15" t="n"/>
      <c r="U366" s="15" t="n"/>
      <c r="V366" s="25" t="n"/>
      <c r="W366" s="25" t="n"/>
      <c r="X366" s="18">
        <f>IF(D366="","",SUM(N366:R366))</f>
        <v/>
      </c>
      <c r="Y366" s="22">
        <f>IF(D366="","",IFERROR(X366/IF(K366&gt;0,K366,L366),0))</f>
        <v/>
      </c>
      <c r="Z366" s="22">
        <f>IF(D366="","",IFERROR(R366/L366,0))</f>
        <v/>
      </c>
      <c r="AA366" s="23">
        <f>IF(D366="","",IFERROR(V366/U366,0))</f>
        <v/>
      </c>
      <c r="AB366" s="22">
        <f>IF(D366="","",IFERROR(W366/V366,0))</f>
        <v/>
      </c>
      <c r="AC366" s="15" t="n"/>
      <c r="AD366" s="15" t="n"/>
      <c r="AE366" s="15" t="n"/>
    </row>
    <row r="367" ht="34" customHeight="1">
      <c r="A367" s="18">
        <f>IF(D367="","","P-"&amp;TEXT(ROW()-6,"0000"))</f>
        <v/>
      </c>
      <c r="B367" s="15" t="n"/>
      <c r="C367" s="15" t="n"/>
      <c r="D367" s="24" t="n"/>
      <c r="E367" s="15" t="n"/>
      <c r="F367" s="15" t="n"/>
      <c r="G367" s="15" t="n"/>
      <c r="H367" s="15" t="n"/>
      <c r="I367" s="15" t="n"/>
      <c r="J367" s="15" t="n"/>
      <c r="K367" s="15" t="n"/>
      <c r="L367" s="15" t="n"/>
      <c r="M367" s="15" t="n"/>
      <c r="N367" s="15" t="n"/>
      <c r="O367" s="15" t="n"/>
      <c r="P367" s="15" t="n"/>
      <c r="Q367" s="15" t="n"/>
      <c r="R367" s="15" t="n"/>
      <c r="S367" s="15" t="n"/>
      <c r="T367" s="15" t="n"/>
      <c r="U367" s="15" t="n"/>
      <c r="V367" s="25" t="n"/>
      <c r="W367" s="25" t="n"/>
      <c r="X367" s="18">
        <f>IF(D367="","",SUM(N367:R367))</f>
        <v/>
      </c>
      <c r="Y367" s="22">
        <f>IF(D367="","",IFERROR(X367/IF(K367&gt;0,K367,L367),0))</f>
        <v/>
      </c>
      <c r="Z367" s="22">
        <f>IF(D367="","",IFERROR(R367/L367,0))</f>
        <v/>
      </c>
      <c r="AA367" s="23">
        <f>IF(D367="","",IFERROR(V367/U367,0))</f>
        <v/>
      </c>
      <c r="AB367" s="22">
        <f>IF(D367="","",IFERROR(W367/V367,0))</f>
        <v/>
      </c>
      <c r="AC367" s="15" t="n"/>
      <c r="AD367" s="15" t="n"/>
      <c r="AE367" s="15" t="n"/>
    </row>
    <row r="368" ht="34" customHeight="1">
      <c r="A368" s="18">
        <f>IF(D368="","","P-"&amp;TEXT(ROW()-6,"0000"))</f>
        <v/>
      </c>
      <c r="B368" s="15" t="n"/>
      <c r="C368" s="15" t="n"/>
      <c r="D368" s="24" t="n"/>
      <c r="E368" s="15" t="n"/>
      <c r="F368" s="15" t="n"/>
      <c r="G368" s="15" t="n"/>
      <c r="H368" s="15" t="n"/>
      <c r="I368" s="15" t="n"/>
      <c r="J368" s="15" t="n"/>
      <c r="K368" s="15" t="n"/>
      <c r="L368" s="15" t="n"/>
      <c r="M368" s="15" t="n"/>
      <c r="N368" s="15" t="n"/>
      <c r="O368" s="15" t="n"/>
      <c r="P368" s="15" t="n"/>
      <c r="Q368" s="15" t="n"/>
      <c r="R368" s="15" t="n"/>
      <c r="S368" s="15" t="n"/>
      <c r="T368" s="15" t="n"/>
      <c r="U368" s="15" t="n"/>
      <c r="V368" s="25" t="n"/>
      <c r="W368" s="25" t="n"/>
      <c r="X368" s="18">
        <f>IF(D368="","",SUM(N368:R368))</f>
        <v/>
      </c>
      <c r="Y368" s="22">
        <f>IF(D368="","",IFERROR(X368/IF(K368&gt;0,K368,L368),0))</f>
        <v/>
      </c>
      <c r="Z368" s="22">
        <f>IF(D368="","",IFERROR(R368/L368,0))</f>
        <v/>
      </c>
      <c r="AA368" s="23">
        <f>IF(D368="","",IFERROR(V368/U368,0))</f>
        <v/>
      </c>
      <c r="AB368" s="22">
        <f>IF(D368="","",IFERROR(W368/V368,0))</f>
        <v/>
      </c>
      <c r="AC368" s="15" t="n"/>
      <c r="AD368" s="15" t="n"/>
      <c r="AE368" s="15" t="n"/>
    </row>
    <row r="369" ht="34" customHeight="1">
      <c r="A369" s="18">
        <f>IF(D369="","","P-"&amp;TEXT(ROW()-6,"0000"))</f>
        <v/>
      </c>
      <c r="B369" s="15" t="n"/>
      <c r="C369" s="15" t="n"/>
      <c r="D369" s="24" t="n"/>
      <c r="E369" s="15" t="n"/>
      <c r="F369" s="15" t="n"/>
      <c r="G369" s="15" t="n"/>
      <c r="H369" s="15" t="n"/>
      <c r="I369" s="15" t="n"/>
      <c r="J369" s="15" t="n"/>
      <c r="K369" s="15" t="n"/>
      <c r="L369" s="15" t="n"/>
      <c r="M369" s="15" t="n"/>
      <c r="N369" s="15" t="n"/>
      <c r="O369" s="15" t="n"/>
      <c r="P369" s="15" t="n"/>
      <c r="Q369" s="15" t="n"/>
      <c r="R369" s="15" t="n"/>
      <c r="S369" s="15" t="n"/>
      <c r="T369" s="15" t="n"/>
      <c r="U369" s="15" t="n"/>
      <c r="V369" s="25" t="n"/>
      <c r="W369" s="25" t="n"/>
      <c r="X369" s="18">
        <f>IF(D369="","",SUM(N369:R369))</f>
        <v/>
      </c>
      <c r="Y369" s="22">
        <f>IF(D369="","",IFERROR(X369/IF(K369&gt;0,K369,L369),0))</f>
        <v/>
      </c>
      <c r="Z369" s="22">
        <f>IF(D369="","",IFERROR(R369/L369,0))</f>
        <v/>
      </c>
      <c r="AA369" s="23">
        <f>IF(D369="","",IFERROR(V369/U369,0))</f>
        <v/>
      </c>
      <c r="AB369" s="22">
        <f>IF(D369="","",IFERROR(W369/V369,0))</f>
        <v/>
      </c>
      <c r="AC369" s="15" t="n"/>
      <c r="AD369" s="15" t="n"/>
      <c r="AE369" s="15" t="n"/>
    </row>
    <row r="370" ht="34" customHeight="1">
      <c r="A370" s="18">
        <f>IF(D370="","","P-"&amp;TEXT(ROW()-6,"0000"))</f>
        <v/>
      </c>
      <c r="B370" s="15" t="n"/>
      <c r="C370" s="15" t="n"/>
      <c r="D370" s="24" t="n"/>
      <c r="E370" s="15" t="n"/>
      <c r="F370" s="15" t="n"/>
      <c r="G370" s="15" t="n"/>
      <c r="H370" s="15" t="n"/>
      <c r="I370" s="15" t="n"/>
      <c r="J370" s="15" t="n"/>
      <c r="K370" s="15" t="n"/>
      <c r="L370" s="15" t="n"/>
      <c r="M370" s="15" t="n"/>
      <c r="N370" s="15" t="n"/>
      <c r="O370" s="15" t="n"/>
      <c r="P370" s="15" t="n"/>
      <c r="Q370" s="15" t="n"/>
      <c r="R370" s="15" t="n"/>
      <c r="S370" s="15" t="n"/>
      <c r="T370" s="15" t="n"/>
      <c r="U370" s="15" t="n"/>
      <c r="V370" s="25" t="n"/>
      <c r="W370" s="25" t="n"/>
      <c r="X370" s="18">
        <f>IF(D370="","",SUM(N370:R370))</f>
        <v/>
      </c>
      <c r="Y370" s="22">
        <f>IF(D370="","",IFERROR(X370/IF(K370&gt;0,K370,L370),0))</f>
        <v/>
      </c>
      <c r="Z370" s="22">
        <f>IF(D370="","",IFERROR(R370/L370,0))</f>
        <v/>
      </c>
      <c r="AA370" s="23">
        <f>IF(D370="","",IFERROR(V370/U370,0))</f>
        <v/>
      </c>
      <c r="AB370" s="22">
        <f>IF(D370="","",IFERROR(W370/V370,0))</f>
        <v/>
      </c>
      <c r="AC370" s="15" t="n"/>
      <c r="AD370" s="15" t="n"/>
      <c r="AE370" s="15" t="n"/>
    </row>
    <row r="371" ht="34" customHeight="1">
      <c r="A371" s="18">
        <f>IF(D371="","","P-"&amp;TEXT(ROW()-6,"0000"))</f>
        <v/>
      </c>
      <c r="B371" s="15" t="n"/>
      <c r="C371" s="15" t="n"/>
      <c r="D371" s="24" t="n"/>
      <c r="E371" s="15" t="n"/>
      <c r="F371" s="15" t="n"/>
      <c r="G371" s="15" t="n"/>
      <c r="H371" s="15" t="n"/>
      <c r="I371" s="15" t="n"/>
      <c r="J371" s="15" t="n"/>
      <c r="K371" s="15" t="n"/>
      <c r="L371" s="15" t="n"/>
      <c r="M371" s="15" t="n"/>
      <c r="N371" s="15" t="n"/>
      <c r="O371" s="15" t="n"/>
      <c r="P371" s="15" t="n"/>
      <c r="Q371" s="15" t="n"/>
      <c r="R371" s="15" t="n"/>
      <c r="S371" s="15" t="n"/>
      <c r="T371" s="15" t="n"/>
      <c r="U371" s="15" t="n"/>
      <c r="V371" s="25" t="n"/>
      <c r="W371" s="25" t="n"/>
      <c r="X371" s="18">
        <f>IF(D371="","",SUM(N371:R371))</f>
        <v/>
      </c>
      <c r="Y371" s="22">
        <f>IF(D371="","",IFERROR(X371/IF(K371&gt;0,K371,L371),0))</f>
        <v/>
      </c>
      <c r="Z371" s="22">
        <f>IF(D371="","",IFERROR(R371/L371,0))</f>
        <v/>
      </c>
      <c r="AA371" s="23">
        <f>IF(D371="","",IFERROR(V371/U371,0))</f>
        <v/>
      </c>
      <c r="AB371" s="22">
        <f>IF(D371="","",IFERROR(W371/V371,0))</f>
        <v/>
      </c>
      <c r="AC371" s="15" t="n"/>
      <c r="AD371" s="15" t="n"/>
      <c r="AE371" s="15" t="n"/>
    </row>
    <row r="372" ht="34" customHeight="1">
      <c r="A372" s="18">
        <f>IF(D372="","","P-"&amp;TEXT(ROW()-6,"0000"))</f>
        <v/>
      </c>
      <c r="B372" s="15" t="n"/>
      <c r="C372" s="15" t="n"/>
      <c r="D372" s="24" t="n"/>
      <c r="E372" s="15" t="n"/>
      <c r="F372" s="15" t="n"/>
      <c r="G372" s="15" t="n"/>
      <c r="H372" s="15" t="n"/>
      <c r="I372" s="15" t="n"/>
      <c r="J372" s="15" t="n"/>
      <c r="K372" s="15" t="n"/>
      <c r="L372" s="15" t="n"/>
      <c r="M372" s="15" t="n"/>
      <c r="N372" s="15" t="n"/>
      <c r="O372" s="15" t="n"/>
      <c r="P372" s="15" t="n"/>
      <c r="Q372" s="15" t="n"/>
      <c r="R372" s="15" t="n"/>
      <c r="S372" s="15" t="n"/>
      <c r="T372" s="15" t="n"/>
      <c r="U372" s="15" t="n"/>
      <c r="V372" s="25" t="n"/>
      <c r="W372" s="25" t="n"/>
      <c r="X372" s="18">
        <f>IF(D372="","",SUM(N372:R372))</f>
        <v/>
      </c>
      <c r="Y372" s="22">
        <f>IF(D372="","",IFERROR(X372/IF(K372&gt;0,K372,L372),0))</f>
        <v/>
      </c>
      <c r="Z372" s="22">
        <f>IF(D372="","",IFERROR(R372/L372,0))</f>
        <v/>
      </c>
      <c r="AA372" s="23">
        <f>IF(D372="","",IFERROR(V372/U372,0))</f>
        <v/>
      </c>
      <c r="AB372" s="22">
        <f>IF(D372="","",IFERROR(W372/V372,0))</f>
        <v/>
      </c>
      <c r="AC372" s="15" t="n"/>
      <c r="AD372" s="15" t="n"/>
      <c r="AE372" s="15" t="n"/>
    </row>
    <row r="373" ht="34" customHeight="1">
      <c r="A373" s="18">
        <f>IF(D373="","","P-"&amp;TEXT(ROW()-6,"0000"))</f>
        <v/>
      </c>
      <c r="B373" s="15" t="n"/>
      <c r="C373" s="15" t="n"/>
      <c r="D373" s="24" t="n"/>
      <c r="E373" s="15" t="n"/>
      <c r="F373" s="15" t="n"/>
      <c r="G373" s="15" t="n"/>
      <c r="H373" s="15" t="n"/>
      <c r="I373" s="15" t="n"/>
      <c r="J373" s="15" t="n"/>
      <c r="K373" s="15" t="n"/>
      <c r="L373" s="15" t="n"/>
      <c r="M373" s="15" t="n"/>
      <c r="N373" s="15" t="n"/>
      <c r="O373" s="15" t="n"/>
      <c r="P373" s="15" t="n"/>
      <c r="Q373" s="15" t="n"/>
      <c r="R373" s="15" t="n"/>
      <c r="S373" s="15" t="n"/>
      <c r="T373" s="15" t="n"/>
      <c r="U373" s="15" t="n"/>
      <c r="V373" s="25" t="n"/>
      <c r="W373" s="25" t="n"/>
      <c r="X373" s="18">
        <f>IF(D373="","",SUM(N373:R373))</f>
        <v/>
      </c>
      <c r="Y373" s="22">
        <f>IF(D373="","",IFERROR(X373/IF(K373&gt;0,K373,L373),0))</f>
        <v/>
      </c>
      <c r="Z373" s="22">
        <f>IF(D373="","",IFERROR(R373/L373,0))</f>
        <v/>
      </c>
      <c r="AA373" s="23">
        <f>IF(D373="","",IFERROR(V373/U373,0))</f>
        <v/>
      </c>
      <c r="AB373" s="22">
        <f>IF(D373="","",IFERROR(W373/V373,0))</f>
        <v/>
      </c>
      <c r="AC373" s="15" t="n"/>
      <c r="AD373" s="15" t="n"/>
      <c r="AE373" s="15" t="n"/>
    </row>
    <row r="374" ht="34" customHeight="1">
      <c r="A374" s="18">
        <f>IF(D374="","","P-"&amp;TEXT(ROW()-6,"0000"))</f>
        <v/>
      </c>
      <c r="B374" s="15" t="n"/>
      <c r="C374" s="15" t="n"/>
      <c r="D374" s="24" t="n"/>
      <c r="E374" s="15" t="n"/>
      <c r="F374" s="15" t="n"/>
      <c r="G374" s="15" t="n"/>
      <c r="H374" s="15" t="n"/>
      <c r="I374" s="15" t="n"/>
      <c r="J374" s="15" t="n"/>
      <c r="K374" s="15" t="n"/>
      <c r="L374" s="15" t="n"/>
      <c r="M374" s="15" t="n"/>
      <c r="N374" s="15" t="n"/>
      <c r="O374" s="15" t="n"/>
      <c r="P374" s="15" t="n"/>
      <c r="Q374" s="15" t="n"/>
      <c r="R374" s="15" t="n"/>
      <c r="S374" s="15" t="n"/>
      <c r="T374" s="15" t="n"/>
      <c r="U374" s="15" t="n"/>
      <c r="V374" s="25" t="n"/>
      <c r="W374" s="25" t="n"/>
      <c r="X374" s="18">
        <f>IF(D374="","",SUM(N374:R374))</f>
        <v/>
      </c>
      <c r="Y374" s="22">
        <f>IF(D374="","",IFERROR(X374/IF(K374&gt;0,K374,L374),0))</f>
        <v/>
      </c>
      <c r="Z374" s="22">
        <f>IF(D374="","",IFERROR(R374/L374,0))</f>
        <v/>
      </c>
      <c r="AA374" s="23">
        <f>IF(D374="","",IFERROR(V374/U374,0))</f>
        <v/>
      </c>
      <c r="AB374" s="22">
        <f>IF(D374="","",IFERROR(W374/V374,0))</f>
        <v/>
      </c>
      <c r="AC374" s="15" t="n"/>
      <c r="AD374" s="15" t="n"/>
      <c r="AE374" s="15" t="n"/>
    </row>
    <row r="375" ht="34" customHeight="1">
      <c r="A375" s="18">
        <f>IF(D375="","","P-"&amp;TEXT(ROW()-6,"0000"))</f>
        <v/>
      </c>
      <c r="B375" s="15" t="n"/>
      <c r="C375" s="15" t="n"/>
      <c r="D375" s="24" t="n"/>
      <c r="E375" s="15" t="n"/>
      <c r="F375" s="15" t="n"/>
      <c r="G375" s="15" t="n"/>
      <c r="H375" s="15" t="n"/>
      <c r="I375" s="15" t="n"/>
      <c r="J375" s="15" t="n"/>
      <c r="K375" s="15" t="n"/>
      <c r="L375" s="15" t="n"/>
      <c r="M375" s="15" t="n"/>
      <c r="N375" s="15" t="n"/>
      <c r="O375" s="15" t="n"/>
      <c r="P375" s="15" t="n"/>
      <c r="Q375" s="15" t="n"/>
      <c r="R375" s="15" t="n"/>
      <c r="S375" s="15" t="n"/>
      <c r="T375" s="15" t="n"/>
      <c r="U375" s="15" t="n"/>
      <c r="V375" s="25" t="n"/>
      <c r="W375" s="25" t="n"/>
      <c r="X375" s="18">
        <f>IF(D375="","",SUM(N375:R375))</f>
        <v/>
      </c>
      <c r="Y375" s="22">
        <f>IF(D375="","",IFERROR(X375/IF(K375&gt;0,K375,L375),0))</f>
        <v/>
      </c>
      <c r="Z375" s="22">
        <f>IF(D375="","",IFERROR(R375/L375,0))</f>
        <v/>
      </c>
      <c r="AA375" s="23">
        <f>IF(D375="","",IFERROR(V375/U375,0))</f>
        <v/>
      </c>
      <c r="AB375" s="22">
        <f>IF(D375="","",IFERROR(W375/V375,0))</f>
        <v/>
      </c>
      <c r="AC375" s="15" t="n"/>
      <c r="AD375" s="15" t="n"/>
      <c r="AE375" s="15" t="n"/>
    </row>
    <row r="376" ht="34" customHeight="1">
      <c r="A376" s="18">
        <f>IF(D376="","","P-"&amp;TEXT(ROW()-6,"0000"))</f>
        <v/>
      </c>
      <c r="B376" s="15" t="n"/>
      <c r="C376" s="15" t="n"/>
      <c r="D376" s="24" t="n"/>
      <c r="E376" s="15" t="n"/>
      <c r="F376" s="15" t="n"/>
      <c r="G376" s="15" t="n"/>
      <c r="H376" s="15" t="n"/>
      <c r="I376" s="15" t="n"/>
      <c r="J376" s="15" t="n"/>
      <c r="K376" s="15" t="n"/>
      <c r="L376" s="15" t="n"/>
      <c r="M376" s="15" t="n"/>
      <c r="N376" s="15" t="n"/>
      <c r="O376" s="15" t="n"/>
      <c r="P376" s="15" t="n"/>
      <c r="Q376" s="15" t="n"/>
      <c r="R376" s="15" t="n"/>
      <c r="S376" s="15" t="n"/>
      <c r="T376" s="15" t="n"/>
      <c r="U376" s="15" t="n"/>
      <c r="V376" s="25" t="n"/>
      <c r="W376" s="25" t="n"/>
      <c r="X376" s="18">
        <f>IF(D376="","",SUM(N376:R376))</f>
        <v/>
      </c>
      <c r="Y376" s="22">
        <f>IF(D376="","",IFERROR(X376/IF(K376&gt;0,K376,L376),0))</f>
        <v/>
      </c>
      <c r="Z376" s="22">
        <f>IF(D376="","",IFERROR(R376/L376,0))</f>
        <v/>
      </c>
      <c r="AA376" s="23">
        <f>IF(D376="","",IFERROR(V376/U376,0))</f>
        <v/>
      </c>
      <c r="AB376" s="22">
        <f>IF(D376="","",IFERROR(W376/V376,0))</f>
        <v/>
      </c>
      <c r="AC376" s="15" t="n"/>
      <c r="AD376" s="15" t="n"/>
      <c r="AE376" s="15" t="n"/>
    </row>
    <row r="377" ht="34" customHeight="1">
      <c r="A377" s="18">
        <f>IF(D377="","","P-"&amp;TEXT(ROW()-6,"0000"))</f>
        <v/>
      </c>
      <c r="B377" s="15" t="n"/>
      <c r="C377" s="15" t="n"/>
      <c r="D377" s="24" t="n"/>
      <c r="E377" s="15" t="n"/>
      <c r="F377" s="15" t="n"/>
      <c r="G377" s="15" t="n"/>
      <c r="H377" s="15" t="n"/>
      <c r="I377" s="15" t="n"/>
      <c r="J377" s="15" t="n"/>
      <c r="K377" s="15" t="n"/>
      <c r="L377" s="15" t="n"/>
      <c r="M377" s="15" t="n"/>
      <c r="N377" s="15" t="n"/>
      <c r="O377" s="15" t="n"/>
      <c r="P377" s="15" t="n"/>
      <c r="Q377" s="15" t="n"/>
      <c r="R377" s="15" t="n"/>
      <c r="S377" s="15" t="n"/>
      <c r="T377" s="15" t="n"/>
      <c r="U377" s="15" t="n"/>
      <c r="V377" s="25" t="n"/>
      <c r="W377" s="25" t="n"/>
      <c r="X377" s="18">
        <f>IF(D377="","",SUM(N377:R377))</f>
        <v/>
      </c>
      <c r="Y377" s="22">
        <f>IF(D377="","",IFERROR(X377/IF(K377&gt;0,K377,L377),0))</f>
        <v/>
      </c>
      <c r="Z377" s="22">
        <f>IF(D377="","",IFERROR(R377/L377,0))</f>
        <v/>
      </c>
      <c r="AA377" s="23">
        <f>IF(D377="","",IFERROR(V377/U377,0))</f>
        <v/>
      </c>
      <c r="AB377" s="22">
        <f>IF(D377="","",IFERROR(W377/V377,0))</f>
        <v/>
      </c>
      <c r="AC377" s="15" t="n"/>
      <c r="AD377" s="15" t="n"/>
      <c r="AE377" s="15" t="n"/>
    </row>
    <row r="378" ht="34" customHeight="1">
      <c r="A378" s="18">
        <f>IF(D378="","","P-"&amp;TEXT(ROW()-6,"0000"))</f>
        <v/>
      </c>
      <c r="B378" s="15" t="n"/>
      <c r="C378" s="15" t="n"/>
      <c r="D378" s="24" t="n"/>
      <c r="E378" s="15" t="n"/>
      <c r="F378" s="15" t="n"/>
      <c r="G378" s="15" t="n"/>
      <c r="H378" s="15" t="n"/>
      <c r="I378" s="15" t="n"/>
      <c r="J378" s="15" t="n"/>
      <c r="K378" s="15" t="n"/>
      <c r="L378" s="15" t="n"/>
      <c r="M378" s="15" t="n"/>
      <c r="N378" s="15" t="n"/>
      <c r="O378" s="15" t="n"/>
      <c r="P378" s="15" t="n"/>
      <c r="Q378" s="15" t="n"/>
      <c r="R378" s="15" t="n"/>
      <c r="S378" s="15" t="n"/>
      <c r="T378" s="15" t="n"/>
      <c r="U378" s="15" t="n"/>
      <c r="V378" s="25" t="n"/>
      <c r="W378" s="25" t="n"/>
      <c r="X378" s="18">
        <f>IF(D378="","",SUM(N378:R378))</f>
        <v/>
      </c>
      <c r="Y378" s="22">
        <f>IF(D378="","",IFERROR(X378/IF(K378&gt;0,K378,L378),0))</f>
        <v/>
      </c>
      <c r="Z378" s="22">
        <f>IF(D378="","",IFERROR(R378/L378,0))</f>
        <v/>
      </c>
      <c r="AA378" s="23">
        <f>IF(D378="","",IFERROR(V378/U378,0))</f>
        <v/>
      </c>
      <c r="AB378" s="22">
        <f>IF(D378="","",IFERROR(W378/V378,0))</f>
        <v/>
      </c>
      <c r="AC378" s="15" t="n"/>
      <c r="AD378" s="15" t="n"/>
      <c r="AE378" s="15" t="n"/>
    </row>
    <row r="379" ht="34" customHeight="1">
      <c r="A379" s="18">
        <f>IF(D379="","","P-"&amp;TEXT(ROW()-6,"0000"))</f>
        <v/>
      </c>
      <c r="B379" s="15" t="n"/>
      <c r="C379" s="15" t="n"/>
      <c r="D379" s="24" t="n"/>
      <c r="E379" s="15" t="n"/>
      <c r="F379" s="15" t="n"/>
      <c r="G379" s="15" t="n"/>
      <c r="H379" s="15" t="n"/>
      <c r="I379" s="15" t="n"/>
      <c r="J379" s="15" t="n"/>
      <c r="K379" s="15" t="n"/>
      <c r="L379" s="15" t="n"/>
      <c r="M379" s="15" t="n"/>
      <c r="N379" s="15" t="n"/>
      <c r="O379" s="15" t="n"/>
      <c r="P379" s="15" t="n"/>
      <c r="Q379" s="15" t="n"/>
      <c r="R379" s="15" t="n"/>
      <c r="S379" s="15" t="n"/>
      <c r="T379" s="15" t="n"/>
      <c r="U379" s="15" t="n"/>
      <c r="V379" s="25" t="n"/>
      <c r="W379" s="25" t="n"/>
      <c r="X379" s="18">
        <f>IF(D379="","",SUM(N379:R379))</f>
        <v/>
      </c>
      <c r="Y379" s="22">
        <f>IF(D379="","",IFERROR(X379/IF(K379&gt;0,K379,L379),0))</f>
        <v/>
      </c>
      <c r="Z379" s="22">
        <f>IF(D379="","",IFERROR(R379/L379,0))</f>
        <v/>
      </c>
      <c r="AA379" s="23">
        <f>IF(D379="","",IFERROR(V379/U379,0))</f>
        <v/>
      </c>
      <c r="AB379" s="22">
        <f>IF(D379="","",IFERROR(W379/V379,0))</f>
        <v/>
      </c>
      <c r="AC379" s="15" t="n"/>
      <c r="AD379" s="15" t="n"/>
      <c r="AE379" s="15" t="n"/>
    </row>
    <row r="380" ht="34" customHeight="1">
      <c r="A380" s="18">
        <f>IF(D380="","","P-"&amp;TEXT(ROW()-6,"0000"))</f>
        <v/>
      </c>
      <c r="B380" s="15" t="n"/>
      <c r="C380" s="15" t="n"/>
      <c r="D380" s="24" t="n"/>
      <c r="E380" s="15" t="n"/>
      <c r="F380" s="15" t="n"/>
      <c r="G380" s="15" t="n"/>
      <c r="H380" s="15" t="n"/>
      <c r="I380" s="15" t="n"/>
      <c r="J380" s="15" t="n"/>
      <c r="K380" s="15" t="n"/>
      <c r="L380" s="15" t="n"/>
      <c r="M380" s="15" t="n"/>
      <c r="N380" s="15" t="n"/>
      <c r="O380" s="15" t="n"/>
      <c r="P380" s="15" t="n"/>
      <c r="Q380" s="15" t="n"/>
      <c r="R380" s="15" t="n"/>
      <c r="S380" s="15" t="n"/>
      <c r="T380" s="15" t="n"/>
      <c r="U380" s="15" t="n"/>
      <c r="V380" s="25" t="n"/>
      <c r="W380" s="25" t="n"/>
      <c r="X380" s="18">
        <f>IF(D380="","",SUM(N380:R380))</f>
        <v/>
      </c>
      <c r="Y380" s="22">
        <f>IF(D380="","",IFERROR(X380/IF(K380&gt;0,K380,L380),0))</f>
        <v/>
      </c>
      <c r="Z380" s="22">
        <f>IF(D380="","",IFERROR(R380/L380,0))</f>
        <v/>
      </c>
      <c r="AA380" s="23">
        <f>IF(D380="","",IFERROR(V380/U380,0))</f>
        <v/>
      </c>
      <c r="AB380" s="22">
        <f>IF(D380="","",IFERROR(W380/V380,0))</f>
        <v/>
      </c>
      <c r="AC380" s="15" t="n"/>
      <c r="AD380" s="15" t="n"/>
      <c r="AE380" s="15" t="n"/>
    </row>
    <row r="381" ht="34" customHeight="1">
      <c r="A381" s="18">
        <f>IF(D381="","","P-"&amp;TEXT(ROW()-6,"0000"))</f>
        <v/>
      </c>
      <c r="B381" s="15" t="n"/>
      <c r="C381" s="15" t="n"/>
      <c r="D381" s="24" t="n"/>
      <c r="E381" s="15" t="n"/>
      <c r="F381" s="15" t="n"/>
      <c r="G381" s="15" t="n"/>
      <c r="H381" s="15" t="n"/>
      <c r="I381" s="15" t="n"/>
      <c r="J381" s="15" t="n"/>
      <c r="K381" s="15" t="n"/>
      <c r="L381" s="15" t="n"/>
      <c r="M381" s="15" t="n"/>
      <c r="N381" s="15" t="n"/>
      <c r="O381" s="15" t="n"/>
      <c r="P381" s="15" t="n"/>
      <c r="Q381" s="15" t="n"/>
      <c r="R381" s="15" t="n"/>
      <c r="S381" s="15" t="n"/>
      <c r="T381" s="15" t="n"/>
      <c r="U381" s="15" t="n"/>
      <c r="V381" s="25" t="n"/>
      <c r="W381" s="25" t="n"/>
      <c r="X381" s="18">
        <f>IF(D381="","",SUM(N381:R381))</f>
        <v/>
      </c>
      <c r="Y381" s="22">
        <f>IF(D381="","",IFERROR(X381/IF(K381&gt;0,K381,L381),0))</f>
        <v/>
      </c>
      <c r="Z381" s="22">
        <f>IF(D381="","",IFERROR(R381/L381,0))</f>
        <v/>
      </c>
      <c r="AA381" s="23">
        <f>IF(D381="","",IFERROR(V381/U381,0))</f>
        <v/>
      </c>
      <c r="AB381" s="22">
        <f>IF(D381="","",IFERROR(W381/V381,0))</f>
        <v/>
      </c>
      <c r="AC381" s="15" t="n"/>
      <c r="AD381" s="15" t="n"/>
      <c r="AE381" s="15" t="n"/>
    </row>
    <row r="382" ht="34" customHeight="1">
      <c r="A382" s="18">
        <f>IF(D382="","","P-"&amp;TEXT(ROW()-6,"0000"))</f>
        <v/>
      </c>
      <c r="B382" s="15" t="n"/>
      <c r="C382" s="15" t="n"/>
      <c r="D382" s="24" t="n"/>
      <c r="E382" s="15" t="n"/>
      <c r="F382" s="15" t="n"/>
      <c r="G382" s="15" t="n"/>
      <c r="H382" s="15" t="n"/>
      <c r="I382" s="15" t="n"/>
      <c r="J382" s="15" t="n"/>
      <c r="K382" s="15" t="n"/>
      <c r="L382" s="15" t="n"/>
      <c r="M382" s="15" t="n"/>
      <c r="N382" s="15" t="n"/>
      <c r="O382" s="15" t="n"/>
      <c r="P382" s="15" t="n"/>
      <c r="Q382" s="15" t="n"/>
      <c r="R382" s="15" t="n"/>
      <c r="S382" s="15" t="n"/>
      <c r="T382" s="15" t="n"/>
      <c r="U382" s="15" t="n"/>
      <c r="V382" s="25" t="n"/>
      <c r="W382" s="25" t="n"/>
      <c r="X382" s="18">
        <f>IF(D382="","",SUM(N382:R382))</f>
        <v/>
      </c>
      <c r="Y382" s="22">
        <f>IF(D382="","",IFERROR(X382/IF(K382&gt;0,K382,L382),0))</f>
        <v/>
      </c>
      <c r="Z382" s="22">
        <f>IF(D382="","",IFERROR(R382/L382,0))</f>
        <v/>
      </c>
      <c r="AA382" s="23">
        <f>IF(D382="","",IFERROR(V382/U382,0))</f>
        <v/>
      </c>
      <c r="AB382" s="22">
        <f>IF(D382="","",IFERROR(W382/V382,0))</f>
        <v/>
      </c>
      <c r="AC382" s="15" t="n"/>
      <c r="AD382" s="15" t="n"/>
      <c r="AE382" s="15" t="n"/>
    </row>
    <row r="383" ht="34" customHeight="1">
      <c r="A383" s="18">
        <f>IF(D383="","","P-"&amp;TEXT(ROW()-6,"0000"))</f>
        <v/>
      </c>
      <c r="B383" s="15" t="n"/>
      <c r="C383" s="15" t="n"/>
      <c r="D383" s="24" t="n"/>
      <c r="E383" s="15" t="n"/>
      <c r="F383" s="15" t="n"/>
      <c r="G383" s="15" t="n"/>
      <c r="H383" s="15" t="n"/>
      <c r="I383" s="15" t="n"/>
      <c r="J383" s="15" t="n"/>
      <c r="K383" s="15" t="n"/>
      <c r="L383" s="15" t="n"/>
      <c r="M383" s="15" t="n"/>
      <c r="N383" s="15" t="n"/>
      <c r="O383" s="15" t="n"/>
      <c r="P383" s="15" t="n"/>
      <c r="Q383" s="15" t="n"/>
      <c r="R383" s="15" t="n"/>
      <c r="S383" s="15" t="n"/>
      <c r="T383" s="15" t="n"/>
      <c r="U383" s="15" t="n"/>
      <c r="V383" s="25" t="n"/>
      <c r="W383" s="25" t="n"/>
      <c r="X383" s="18">
        <f>IF(D383="","",SUM(N383:R383))</f>
        <v/>
      </c>
      <c r="Y383" s="22">
        <f>IF(D383="","",IFERROR(X383/IF(K383&gt;0,K383,L383),0))</f>
        <v/>
      </c>
      <c r="Z383" s="22">
        <f>IF(D383="","",IFERROR(R383/L383,0))</f>
        <v/>
      </c>
      <c r="AA383" s="23">
        <f>IF(D383="","",IFERROR(V383/U383,0))</f>
        <v/>
      </c>
      <c r="AB383" s="22">
        <f>IF(D383="","",IFERROR(W383/V383,0))</f>
        <v/>
      </c>
      <c r="AC383" s="15" t="n"/>
      <c r="AD383" s="15" t="n"/>
      <c r="AE383" s="15" t="n"/>
    </row>
    <row r="384" ht="34" customHeight="1">
      <c r="A384" s="18">
        <f>IF(D384="","","P-"&amp;TEXT(ROW()-6,"0000"))</f>
        <v/>
      </c>
      <c r="B384" s="15" t="n"/>
      <c r="C384" s="15" t="n"/>
      <c r="D384" s="24" t="n"/>
      <c r="E384" s="15" t="n"/>
      <c r="F384" s="15" t="n"/>
      <c r="G384" s="15" t="n"/>
      <c r="H384" s="15" t="n"/>
      <c r="I384" s="15" t="n"/>
      <c r="J384" s="15" t="n"/>
      <c r="K384" s="15" t="n"/>
      <c r="L384" s="15" t="n"/>
      <c r="M384" s="15" t="n"/>
      <c r="N384" s="15" t="n"/>
      <c r="O384" s="15" t="n"/>
      <c r="P384" s="15" t="n"/>
      <c r="Q384" s="15" t="n"/>
      <c r="R384" s="15" t="n"/>
      <c r="S384" s="15" t="n"/>
      <c r="T384" s="15" t="n"/>
      <c r="U384" s="15" t="n"/>
      <c r="V384" s="25" t="n"/>
      <c r="W384" s="25" t="n"/>
      <c r="X384" s="18">
        <f>IF(D384="","",SUM(N384:R384))</f>
        <v/>
      </c>
      <c r="Y384" s="22">
        <f>IF(D384="","",IFERROR(X384/IF(K384&gt;0,K384,L384),0))</f>
        <v/>
      </c>
      <c r="Z384" s="22">
        <f>IF(D384="","",IFERROR(R384/L384,0))</f>
        <v/>
      </c>
      <c r="AA384" s="23">
        <f>IF(D384="","",IFERROR(V384/U384,0))</f>
        <v/>
      </c>
      <c r="AB384" s="22">
        <f>IF(D384="","",IFERROR(W384/V384,0))</f>
        <v/>
      </c>
      <c r="AC384" s="15" t="n"/>
      <c r="AD384" s="15" t="n"/>
      <c r="AE384" s="15" t="n"/>
    </row>
    <row r="385" ht="34" customHeight="1">
      <c r="A385" s="18">
        <f>IF(D385="","","P-"&amp;TEXT(ROW()-6,"0000"))</f>
        <v/>
      </c>
      <c r="B385" s="15" t="n"/>
      <c r="C385" s="15" t="n"/>
      <c r="D385" s="24" t="n"/>
      <c r="E385" s="15" t="n"/>
      <c r="F385" s="15" t="n"/>
      <c r="G385" s="15" t="n"/>
      <c r="H385" s="15" t="n"/>
      <c r="I385" s="15" t="n"/>
      <c r="J385" s="15" t="n"/>
      <c r="K385" s="15" t="n"/>
      <c r="L385" s="15" t="n"/>
      <c r="M385" s="15" t="n"/>
      <c r="N385" s="15" t="n"/>
      <c r="O385" s="15" t="n"/>
      <c r="P385" s="15" t="n"/>
      <c r="Q385" s="15" t="n"/>
      <c r="R385" s="15" t="n"/>
      <c r="S385" s="15" t="n"/>
      <c r="T385" s="15" t="n"/>
      <c r="U385" s="15" t="n"/>
      <c r="V385" s="25" t="n"/>
      <c r="W385" s="25" t="n"/>
      <c r="X385" s="18">
        <f>IF(D385="","",SUM(N385:R385))</f>
        <v/>
      </c>
      <c r="Y385" s="22">
        <f>IF(D385="","",IFERROR(X385/IF(K385&gt;0,K385,L385),0))</f>
        <v/>
      </c>
      <c r="Z385" s="22">
        <f>IF(D385="","",IFERROR(R385/L385,0))</f>
        <v/>
      </c>
      <c r="AA385" s="23">
        <f>IF(D385="","",IFERROR(V385/U385,0))</f>
        <v/>
      </c>
      <c r="AB385" s="22">
        <f>IF(D385="","",IFERROR(W385/V385,0))</f>
        <v/>
      </c>
      <c r="AC385" s="15" t="n"/>
      <c r="AD385" s="15" t="n"/>
      <c r="AE385" s="15" t="n"/>
    </row>
    <row r="386" ht="34" customHeight="1">
      <c r="A386" s="18">
        <f>IF(D386="","","P-"&amp;TEXT(ROW()-6,"0000"))</f>
        <v/>
      </c>
      <c r="B386" s="15" t="n"/>
      <c r="C386" s="15" t="n"/>
      <c r="D386" s="24" t="n"/>
      <c r="E386" s="15" t="n"/>
      <c r="F386" s="15" t="n"/>
      <c r="G386" s="15" t="n"/>
      <c r="H386" s="15" t="n"/>
      <c r="I386" s="15" t="n"/>
      <c r="J386" s="15" t="n"/>
      <c r="K386" s="15" t="n"/>
      <c r="L386" s="15" t="n"/>
      <c r="M386" s="15" t="n"/>
      <c r="N386" s="15" t="n"/>
      <c r="O386" s="15" t="n"/>
      <c r="P386" s="15" t="n"/>
      <c r="Q386" s="15" t="n"/>
      <c r="R386" s="15" t="n"/>
      <c r="S386" s="15" t="n"/>
      <c r="T386" s="15" t="n"/>
      <c r="U386" s="15" t="n"/>
      <c r="V386" s="25" t="n"/>
      <c r="W386" s="25" t="n"/>
      <c r="X386" s="18">
        <f>IF(D386="","",SUM(N386:R386))</f>
        <v/>
      </c>
      <c r="Y386" s="22">
        <f>IF(D386="","",IFERROR(X386/IF(K386&gt;0,K386,L386),0))</f>
        <v/>
      </c>
      <c r="Z386" s="22">
        <f>IF(D386="","",IFERROR(R386/L386,0))</f>
        <v/>
      </c>
      <c r="AA386" s="23">
        <f>IF(D386="","",IFERROR(V386/U386,0))</f>
        <v/>
      </c>
      <c r="AB386" s="22">
        <f>IF(D386="","",IFERROR(W386/V386,0))</f>
        <v/>
      </c>
      <c r="AC386" s="15" t="n"/>
      <c r="AD386" s="15" t="n"/>
      <c r="AE386" s="15" t="n"/>
    </row>
    <row r="387" ht="34" customHeight="1">
      <c r="A387" s="18">
        <f>IF(D387="","","P-"&amp;TEXT(ROW()-6,"0000"))</f>
        <v/>
      </c>
      <c r="B387" s="15" t="n"/>
      <c r="C387" s="15" t="n"/>
      <c r="D387" s="24" t="n"/>
      <c r="E387" s="15" t="n"/>
      <c r="F387" s="15" t="n"/>
      <c r="G387" s="15" t="n"/>
      <c r="H387" s="15" t="n"/>
      <c r="I387" s="15" t="n"/>
      <c r="J387" s="15" t="n"/>
      <c r="K387" s="15" t="n"/>
      <c r="L387" s="15" t="n"/>
      <c r="M387" s="15" t="n"/>
      <c r="N387" s="15" t="n"/>
      <c r="O387" s="15" t="n"/>
      <c r="P387" s="15" t="n"/>
      <c r="Q387" s="15" t="n"/>
      <c r="R387" s="15" t="n"/>
      <c r="S387" s="15" t="n"/>
      <c r="T387" s="15" t="n"/>
      <c r="U387" s="15" t="n"/>
      <c r="V387" s="25" t="n"/>
      <c r="W387" s="25" t="n"/>
      <c r="X387" s="18">
        <f>IF(D387="","",SUM(N387:R387))</f>
        <v/>
      </c>
      <c r="Y387" s="22">
        <f>IF(D387="","",IFERROR(X387/IF(K387&gt;0,K387,L387),0))</f>
        <v/>
      </c>
      <c r="Z387" s="22">
        <f>IF(D387="","",IFERROR(R387/L387,0))</f>
        <v/>
      </c>
      <c r="AA387" s="23">
        <f>IF(D387="","",IFERROR(V387/U387,0))</f>
        <v/>
      </c>
      <c r="AB387" s="22">
        <f>IF(D387="","",IFERROR(W387/V387,0))</f>
        <v/>
      </c>
      <c r="AC387" s="15" t="n"/>
      <c r="AD387" s="15" t="n"/>
      <c r="AE387" s="15" t="n"/>
    </row>
    <row r="388" ht="34" customHeight="1">
      <c r="A388" s="18">
        <f>IF(D388="","","P-"&amp;TEXT(ROW()-6,"0000"))</f>
        <v/>
      </c>
      <c r="B388" s="15" t="n"/>
      <c r="C388" s="15" t="n"/>
      <c r="D388" s="24" t="n"/>
      <c r="E388" s="15" t="n"/>
      <c r="F388" s="15" t="n"/>
      <c r="G388" s="15" t="n"/>
      <c r="H388" s="15" t="n"/>
      <c r="I388" s="15" t="n"/>
      <c r="J388" s="15" t="n"/>
      <c r="K388" s="15" t="n"/>
      <c r="L388" s="15" t="n"/>
      <c r="M388" s="15" t="n"/>
      <c r="N388" s="15" t="n"/>
      <c r="O388" s="15" t="n"/>
      <c r="P388" s="15" t="n"/>
      <c r="Q388" s="15" t="n"/>
      <c r="R388" s="15" t="n"/>
      <c r="S388" s="15" t="n"/>
      <c r="T388" s="15" t="n"/>
      <c r="U388" s="15" t="n"/>
      <c r="V388" s="25" t="n"/>
      <c r="W388" s="25" t="n"/>
      <c r="X388" s="18">
        <f>IF(D388="","",SUM(N388:R388))</f>
        <v/>
      </c>
      <c r="Y388" s="22">
        <f>IF(D388="","",IFERROR(X388/IF(K388&gt;0,K388,L388),0))</f>
        <v/>
      </c>
      <c r="Z388" s="22">
        <f>IF(D388="","",IFERROR(R388/L388,0))</f>
        <v/>
      </c>
      <c r="AA388" s="23">
        <f>IF(D388="","",IFERROR(V388/U388,0))</f>
        <v/>
      </c>
      <c r="AB388" s="22">
        <f>IF(D388="","",IFERROR(W388/V388,0))</f>
        <v/>
      </c>
      <c r="AC388" s="15" t="n"/>
      <c r="AD388" s="15" t="n"/>
      <c r="AE388" s="15" t="n"/>
    </row>
    <row r="389" ht="34" customHeight="1">
      <c r="A389" s="18">
        <f>IF(D389="","","P-"&amp;TEXT(ROW()-6,"0000"))</f>
        <v/>
      </c>
      <c r="B389" s="15" t="n"/>
      <c r="C389" s="15" t="n"/>
      <c r="D389" s="24" t="n"/>
      <c r="E389" s="15" t="n"/>
      <c r="F389" s="15" t="n"/>
      <c r="G389" s="15" t="n"/>
      <c r="H389" s="15" t="n"/>
      <c r="I389" s="15" t="n"/>
      <c r="J389" s="15" t="n"/>
      <c r="K389" s="15" t="n"/>
      <c r="L389" s="15" t="n"/>
      <c r="M389" s="15" t="n"/>
      <c r="N389" s="15" t="n"/>
      <c r="O389" s="15" t="n"/>
      <c r="P389" s="15" t="n"/>
      <c r="Q389" s="15" t="n"/>
      <c r="R389" s="15" t="n"/>
      <c r="S389" s="15" t="n"/>
      <c r="T389" s="15" t="n"/>
      <c r="U389" s="15" t="n"/>
      <c r="V389" s="25" t="n"/>
      <c r="W389" s="25" t="n"/>
      <c r="X389" s="18">
        <f>IF(D389="","",SUM(N389:R389))</f>
        <v/>
      </c>
      <c r="Y389" s="22">
        <f>IF(D389="","",IFERROR(X389/IF(K389&gt;0,K389,L389),0))</f>
        <v/>
      </c>
      <c r="Z389" s="22">
        <f>IF(D389="","",IFERROR(R389/L389,0))</f>
        <v/>
      </c>
      <c r="AA389" s="23">
        <f>IF(D389="","",IFERROR(V389/U389,0))</f>
        <v/>
      </c>
      <c r="AB389" s="22">
        <f>IF(D389="","",IFERROR(W389/V389,0))</f>
        <v/>
      </c>
      <c r="AC389" s="15" t="n"/>
      <c r="AD389" s="15" t="n"/>
      <c r="AE389" s="15" t="n"/>
    </row>
    <row r="390" ht="34" customHeight="1">
      <c r="A390" s="18">
        <f>IF(D390="","","P-"&amp;TEXT(ROW()-6,"0000"))</f>
        <v/>
      </c>
      <c r="B390" s="15" t="n"/>
      <c r="C390" s="15" t="n"/>
      <c r="D390" s="24" t="n"/>
      <c r="E390" s="15" t="n"/>
      <c r="F390" s="15" t="n"/>
      <c r="G390" s="15" t="n"/>
      <c r="H390" s="15" t="n"/>
      <c r="I390" s="15" t="n"/>
      <c r="J390" s="15" t="n"/>
      <c r="K390" s="15" t="n"/>
      <c r="L390" s="15" t="n"/>
      <c r="M390" s="15" t="n"/>
      <c r="N390" s="15" t="n"/>
      <c r="O390" s="15" t="n"/>
      <c r="P390" s="15" t="n"/>
      <c r="Q390" s="15" t="n"/>
      <c r="R390" s="15" t="n"/>
      <c r="S390" s="15" t="n"/>
      <c r="T390" s="15" t="n"/>
      <c r="U390" s="15" t="n"/>
      <c r="V390" s="25" t="n"/>
      <c r="W390" s="25" t="n"/>
      <c r="X390" s="18">
        <f>IF(D390="","",SUM(N390:R390))</f>
        <v/>
      </c>
      <c r="Y390" s="22">
        <f>IF(D390="","",IFERROR(X390/IF(K390&gt;0,K390,L390),0))</f>
        <v/>
      </c>
      <c r="Z390" s="22">
        <f>IF(D390="","",IFERROR(R390/L390,0))</f>
        <v/>
      </c>
      <c r="AA390" s="23">
        <f>IF(D390="","",IFERROR(V390/U390,0))</f>
        <v/>
      </c>
      <c r="AB390" s="22">
        <f>IF(D390="","",IFERROR(W390/V390,0))</f>
        <v/>
      </c>
      <c r="AC390" s="15" t="n"/>
      <c r="AD390" s="15" t="n"/>
      <c r="AE390" s="15" t="n"/>
    </row>
    <row r="391" ht="34" customHeight="1">
      <c r="A391" s="18">
        <f>IF(D391="","","P-"&amp;TEXT(ROW()-6,"0000"))</f>
        <v/>
      </c>
      <c r="B391" s="15" t="n"/>
      <c r="C391" s="15" t="n"/>
      <c r="D391" s="24" t="n"/>
      <c r="E391" s="15" t="n"/>
      <c r="F391" s="15" t="n"/>
      <c r="G391" s="15" t="n"/>
      <c r="H391" s="15" t="n"/>
      <c r="I391" s="15" t="n"/>
      <c r="J391" s="15" t="n"/>
      <c r="K391" s="15" t="n"/>
      <c r="L391" s="15" t="n"/>
      <c r="M391" s="15" t="n"/>
      <c r="N391" s="15" t="n"/>
      <c r="O391" s="15" t="n"/>
      <c r="P391" s="15" t="n"/>
      <c r="Q391" s="15" t="n"/>
      <c r="R391" s="15" t="n"/>
      <c r="S391" s="15" t="n"/>
      <c r="T391" s="15" t="n"/>
      <c r="U391" s="15" t="n"/>
      <c r="V391" s="25" t="n"/>
      <c r="W391" s="25" t="n"/>
      <c r="X391" s="18">
        <f>IF(D391="","",SUM(N391:R391))</f>
        <v/>
      </c>
      <c r="Y391" s="22">
        <f>IF(D391="","",IFERROR(X391/IF(K391&gt;0,K391,L391),0))</f>
        <v/>
      </c>
      <c r="Z391" s="22">
        <f>IF(D391="","",IFERROR(R391/L391,0))</f>
        <v/>
      </c>
      <c r="AA391" s="23">
        <f>IF(D391="","",IFERROR(V391/U391,0))</f>
        <v/>
      </c>
      <c r="AB391" s="22">
        <f>IF(D391="","",IFERROR(W391/V391,0))</f>
        <v/>
      </c>
      <c r="AC391" s="15" t="n"/>
      <c r="AD391" s="15" t="n"/>
      <c r="AE391" s="15" t="n"/>
    </row>
    <row r="392" ht="34" customHeight="1">
      <c r="A392" s="18">
        <f>IF(D392="","","P-"&amp;TEXT(ROW()-6,"0000"))</f>
        <v/>
      </c>
      <c r="B392" s="15" t="n"/>
      <c r="C392" s="15" t="n"/>
      <c r="D392" s="24" t="n"/>
      <c r="E392" s="15" t="n"/>
      <c r="F392" s="15" t="n"/>
      <c r="G392" s="15" t="n"/>
      <c r="H392" s="15" t="n"/>
      <c r="I392" s="15" t="n"/>
      <c r="J392" s="15" t="n"/>
      <c r="K392" s="15" t="n"/>
      <c r="L392" s="15" t="n"/>
      <c r="M392" s="15" t="n"/>
      <c r="N392" s="15" t="n"/>
      <c r="O392" s="15" t="n"/>
      <c r="P392" s="15" t="n"/>
      <c r="Q392" s="15" t="n"/>
      <c r="R392" s="15" t="n"/>
      <c r="S392" s="15" t="n"/>
      <c r="T392" s="15" t="n"/>
      <c r="U392" s="15" t="n"/>
      <c r="V392" s="25" t="n"/>
      <c r="W392" s="25" t="n"/>
      <c r="X392" s="18">
        <f>IF(D392="","",SUM(N392:R392))</f>
        <v/>
      </c>
      <c r="Y392" s="22">
        <f>IF(D392="","",IFERROR(X392/IF(K392&gt;0,K392,L392),0))</f>
        <v/>
      </c>
      <c r="Z392" s="22">
        <f>IF(D392="","",IFERROR(R392/L392,0))</f>
        <v/>
      </c>
      <c r="AA392" s="23">
        <f>IF(D392="","",IFERROR(V392/U392,0))</f>
        <v/>
      </c>
      <c r="AB392" s="22">
        <f>IF(D392="","",IFERROR(W392/V392,0))</f>
        <v/>
      </c>
      <c r="AC392" s="15" t="n"/>
      <c r="AD392" s="15" t="n"/>
      <c r="AE392" s="15" t="n"/>
    </row>
    <row r="393" ht="34" customHeight="1">
      <c r="A393" s="18">
        <f>IF(D393="","","P-"&amp;TEXT(ROW()-6,"0000"))</f>
        <v/>
      </c>
      <c r="B393" s="15" t="n"/>
      <c r="C393" s="15" t="n"/>
      <c r="D393" s="24" t="n"/>
      <c r="E393" s="15" t="n"/>
      <c r="F393" s="15" t="n"/>
      <c r="G393" s="15" t="n"/>
      <c r="H393" s="15" t="n"/>
      <c r="I393" s="15" t="n"/>
      <c r="J393" s="15" t="n"/>
      <c r="K393" s="15" t="n"/>
      <c r="L393" s="15" t="n"/>
      <c r="M393" s="15" t="n"/>
      <c r="N393" s="15" t="n"/>
      <c r="O393" s="15" t="n"/>
      <c r="P393" s="15" t="n"/>
      <c r="Q393" s="15" t="n"/>
      <c r="R393" s="15" t="n"/>
      <c r="S393" s="15" t="n"/>
      <c r="T393" s="15" t="n"/>
      <c r="U393" s="15" t="n"/>
      <c r="V393" s="25" t="n"/>
      <c r="W393" s="25" t="n"/>
      <c r="X393" s="18">
        <f>IF(D393="","",SUM(N393:R393))</f>
        <v/>
      </c>
      <c r="Y393" s="22">
        <f>IF(D393="","",IFERROR(X393/IF(K393&gt;0,K393,L393),0))</f>
        <v/>
      </c>
      <c r="Z393" s="22">
        <f>IF(D393="","",IFERROR(R393/L393,0))</f>
        <v/>
      </c>
      <c r="AA393" s="23">
        <f>IF(D393="","",IFERROR(V393/U393,0))</f>
        <v/>
      </c>
      <c r="AB393" s="22">
        <f>IF(D393="","",IFERROR(W393/V393,0))</f>
        <v/>
      </c>
      <c r="AC393" s="15" t="n"/>
      <c r="AD393" s="15" t="n"/>
      <c r="AE393" s="15" t="n"/>
    </row>
    <row r="394" ht="34" customHeight="1">
      <c r="A394" s="18">
        <f>IF(D394="","","P-"&amp;TEXT(ROW()-6,"0000"))</f>
        <v/>
      </c>
      <c r="B394" s="15" t="n"/>
      <c r="C394" s="15" t="n"/>
      <c r="D394" s="24" t="n"/>
      <c r="E394" s="15" t="n"/>
      <c r="F394" s="15" t="n"/>
      <c r="G394" s="15" t="n"/>
      <c r="H394" s="15" t="n"/>
      <c r="I394" s="15" t="n"/>
      <c r="J394" s="15" t="n"/>
      <c r="K394" s="15" t="n"/>
      <c r="L394" s="15" t="n"/>
      <c r="M394" s="15" t="n"/>
      <c r="N394" s="15" t="n"/>
      <c r="O394" s="15" t="n"/>
      <c r="P394" s="15" t="n"/>
      <c r="Q394" s="15" t="n"/>
      <c r="R394" s="15" t="n"/>
      <c r="S394" s="15" t="n"/>
      <c r="T394" s="15" t="n"/>
      <c r="U394" s="15" t="n"/>
      <c r="V394" s="25" t="n"/>
      <c r="W394" s="25" t="n"/>
      <c r="X394" s="18">
        <f>IF(D394="","",SUM(N394:R394))</f>
        <v/>
      </c>
      <c r="Y394" s="22">
        <f>IF(D394="","",IFERROR(X394/IF(K394&gt;0,K394,L394),0))</f>
        <v/>
      </c>
      <c r="Z394" s="22">
        <f>IF(D394="","",IFERROR(R394/L394,0))</f>
        <v/>
      </c>
      <c r="AA394" s="23">
        <f>IF(D394="","",IFERROR(V394/U394,0))</f>
        <v/>
      </c>
      <c r="AB394" s="22">
        <f>IF(D394="","",IFERROR(W394/V394,0))</f>
        <v/>
      </c>
      <c r="AC394" s="15" t="n"/>
      <c r="AD394" s="15" t="n"/>
      <c r="AE394" s="15" t="n"/>
    </row>
    <row r="395" ht="34" customHeight="1">
      <c r="A395" s="18">
        <f>IF(D395="","","P-"&amp;TEXT(ROW()-6,"0000"))</f>
        <v/>
      </c>
      <c r="B395" s="15" t="n"/>
      <c r="C395" s="15" t="n"/>
      <c r="D395" s="24" t="n"/>
      <c r="E395" s="15" t="n"/>
      <c r="F395" s="15" t="n"/>
      <c r="G395" s="15" t="n"/>
      <c r="H395" s="15" t="n"/>
      <c r="I395" s="15" t="n"/>
      <c r="J395" s="15" t="n"/>
      <c r="K395" s="15" t="n"/>
      <c r="L395" s="15" t="n"/>
      <c r="M395" s="15" t="n"/>
      <c r="N395" s="15" t="n"/>
      <c r="O395" s="15" t="n"/>
      <c r="P395" s="15" t="n"/>
      <c r="Q395" s="15" t="n"/>
      <c r="R395" s="15" t="n"/>
      <c r="S395" s="15" t="n"/>
      <c r="T395" s="15" t="n"/>
      <c r="U395" s="15" t="n"/>
      <c r="V395" s="25" t="n"/>
      <c r="W395" s="25" t="n"/>
      <c r="X395" s="18">
        <f>IF(D395="","",SUM(N395:R395))</f>
        <v/>
      </c>
      <c r="Y395" s="22">
        <f>IF(D395="","",IFERROR(X395/IF(K395&gt;0,K395,L395),0))</f>
        <v/>
      </c>
      <c r="Z395" s="22">
        <f>IF(D395="","",IFERROR(R395/L395,0))</f>
        <v/>
      </c>
      <c r="AA395" s="23">
        <f>IF(D395="","",IFERROR(V395/U395,0))</f>
        <v/>
      </c>
      <c r="AB395" s="22">
        <f>IF(D395="","",IFERROR(W395/V395,0))</f>
        <v/>
      </c>
      <c r="AC395" s="15" t="n"/>
      <c r="AD395" s="15" t="n"/>
      <c r="AE395" s="15" t="n"/>
    </row>
    <row r="396" ht="34" customHeight="1">
      <c r="A396" s="18">
        <f>IF(D396="","","P-"&amp;TEXT(ROW()-6,"0000"))</f>
        <v/>
      </c>
      <c r="B396" s="15" t="n"/>
      <c r="C396" s="15" t="n"/>
      <c r="D396" s="24" t="n"/>
      <c r="E396" s="15" t="n"/>
      <c r="F396" s="15" t="n"/>
      <c r="G396" s="15" t="n"/>
      <c r="H396" s="15" t="n"/>
      <c r="I396" s="15" t="n"/>
      <c r="J396" s="15" t="n"/>
      <c r="K396" s="15" t="n"/>
      <c r="L396" s="15" t="n"/>
      <c r="M396" s="15" t="n"/>
      <c r="N396" s="15" t="n"/>
      <c r="O396" s="15" t="n"/>
      <c r="P396" s="15" t="n"/>
      <c r="Q396" s="15" t="n"/>
      <c r="R396" s="15" t="n"/>
      <c r="S396" s="15" t="n"/>
      <c r="T396" s="15" t="n"/>
      <c r="U396" s="15" t="n"/>
      <c r="V396" s="25" t="n"/>
      <c r="W396" s="25" t="n"/>
      <c r="X396" s="18">
        <f>IF(D396="","",SUM(N396:R396))</f>
        <v/>
      </c>
      <c r="Y396" s="22">
        <f>IF(D396="","",IFERROR(X396/IF(K396&gt;0,K396,L396),0))</f>
        <v/>
      </c>
      <c r="Z396" s="22">
        <f>IF(D396="","",IFERROR(R396/L396,0))</f>
        <v/>
      </c>
      <c r="AA396" s="23">
        <f>IF(D396="","",IFERROR(V396/U396,0))</f>
        <v/>
      </c>
      <c r="AB396" s="22">
        <f>IF(D396="","",IFERROR(W396/V396,0))</f>
        <v/>
      </c>
      <c r="AC396" s="15" t="n"/>
      <c r="AD396" s="15" t="n"/>
      <c r="AE396" s="15" t="n"/>
    </row>
    <row r="397" ht="34" customHeight="1">
      <c r="A397" s="18">
        <f>IF(D397="","","P-"&amp;TEXT(ROW()-6,"0000"))</f>
        <v/>
      </c>
      <c r="B397" s="15" t="n"/>
      <c r="C397" s="15" t="n"/>
      <c r="D397" s="24" t="n"/>
      <c r="E397" s="15" t="n"/>
      <c r="F397" s="15" t="n"/>
      <c r="G397" s="15" t="n"/>
      <c r="H397" s="15" t="n"/>
      <c r="I397" s="15" t="n"/>
      <c r="J397" s="15" t="n"/>
      <c r="K397" s="15" t="n"/>
      <c r="L397" s="15" t="n"/>
      <c r="M397" s="15" t="n"/>
      <c r="N397" s="15" t="n"/>
      <c r="O397" s="15" t="n"/>
      <c r="P397" s="15" t="n"/>
      <c r="Q397" s="15" t="n"/>
      <c r="R397" s="15" t="n"/>
      <c r="S397" s="15" t="n"/>
      <c r="T397" s="15" t="n"/>
      <c r="U397" s="15" t="n"/>
      <c r="V397" s="25" t="n"/>
      <c r="W397" s="25" t="n"/>
      <c r="X397" s="18">
        <f>IF(D397="","",SUM(N397:R397))</f>
        <v/>
      </c>
      <c r="Y397" s="22">
        <f>IF(D397="","",IFERROR(X397/IF(K397&gt;0,K397,L397),0))</f>
        <v/>
      </c>
      <c r="Z397" s="22">
        <f>IF(D397="","",IFERROR(R397/L397,0))</f>
        <v/>
      </c>
      <c r="AA397" s="23">
        <f>IF(D397="","",IFERROR(V397/U397,0))</f>
        <v/>
      </c>
      <c r="AB397" s="22">
        <f>IF(D397="","",IFERROR(W397/V397,0))</f>
        <v/>
      </c>
      <c r="AC397" s="15" t="n"/>
      <c r="AD397" s="15" t="n"/>
      <c r="AE397" s="15" t="n"/>
    </row>
    <row r="398" ht="34" customHeight="1">
      <c r="A398" s="18">
        <f>IF(D398="","","P-"&amp;TEXT(ROW()-6,"0000"))</f>
        <v/>
      </c>
      <c r="B398" s="15" t="n"/>
      <c r="C398" s="15" t="n"/>
      <c r="D398" s="24" t="n"/>
      <c r="E398" s="15" t="n"/>
      <c r="F398" s="15" t="n"/>
      <c r="G398" s="15" t="n"/>
      <c r="H398" s="15" t="n"/>
      <c r="I398" s="15" t="n"/>
      <c r="J398" s="15" t="n"/>
      <c r="K398" s="15" t="n"/>
      <c r="L398" s="15" t="n"/>
      <c r="M398" s="15" t="n"/>
      <c r="N398" s="15" t="n"/>
      <c r="O398" s="15" t="n"/>
      <c r="P398" s="15" t="n"/>
      <c r="Q398" s="15" t="n"/>
      <c r="R398" s="15" t="n"/>
      <c r="S398" s="15" t="n"/>
      <c r="T398" s="15" t="n"/>
      <c r="U398" s="15" t="n"/>
      <c r="V398" s="25" t="n"/>
      <c r="W398" s="25" t="n"/>
      <c r="X398" s="18">
        <f>IF(D398="","",SUM(N398:R398))</f>
        <v/>
      </c>
      <c r="Y398" s="22">
        <f>IF(D398="","",IFERROR(X398/IF(K398&gt;0,K398,L398),0))</f>
        <v/>
      </c>
      <c r="Z398" s="22">
        <f>IF(D398="","",IFERROR(R398/L398,0))</f>
        <v/>
      </c>
      <c r="AA398" s="23">
        <f>IF(D398="","",IFERROR(V398/U398,0))</f>
        <v/>
      </c>
      <c r="AB398" s="22">
        <f>IF(D398="","",IFERROR(W398/V398,0))</f>
        <v/>
      </c>
      <c r="AC398" s="15" t="n"/>
      <c r="AD398" s="15" t="n"/>
      <c r="AE398" s="15" t="n"/>
    </row>
    <row r="399" ht="34" customHeight="1">
      <c r="A399" s="18">
        <f>IF(D399="","","P-"&amp;TEXT(ROW()-6,"0000"))</f>
        <v/>
      </c>
      <c r="B399" s="15" t="n"/>
      <c r="C399" s="15" t="n"/>
      <c r="D399" s="24" t="n"/>
      <c r="E399" s="15" t="n"/>
      <c r="F399" s="15" t="n"/>
      <c r="G399" s="15" t="n"/>
      <c r="H399" s="15" t="n"/>
      <c r="I399" s="15" t="n"/>
      <c r="J399" s="15" t="n"/>
      <c r="K399" s="15" t="n"/>
      <c r="L399" s="15" t="n"/>
      <c r="M399" s="15" t="n"/>
      <c r="N399" s="15" t="n"/>
      <c r="O399" s="15" t="n"/>
      <c r="P399" s="15" t="n"/>
      <c r="Q399" s="15" t="n"/>
      <c r="R399" s="15" t="n"/>
      <c r="S399" s="15" t="n"/>
      <c r="T399" s="15" t="n"/>
      <c r="U399" s="15" t="n"/>
      <c r="V399" s="25" t="n"/>
      <c r="W399" s="25" t="n"/>
      <c r="X399" s="18">
        <f>IF(D399="","",SUM(N399:R399))</f>
        <v/>
      </c>
      <c r="Y399" s="22">
        <f>IF(D399="","",IFERROR(X399/IF(K399&gt;0,K399,L399),0))</f>
        <v/>
      </c>
      <c r="Z399" s="22">
        <f>IF(D399="","",IFERROR(R399/L399,0))</f>
        <v/>
      </c>
      <c r="AA399" s="23">
        <f>IF(D399="","",IFERROR(V399/U399,0))</f>
        <v/>
      </c>
      <c r="AB399" s="22">
        <f>IF(D399="","",IFERROR(W399/V399,0))</f>
        <v/>
      </c>
      <c r="AC399" s="15" t="n"/>
      <c r="AD399" s="15" t="n"/>
      <c r="AE399" s="15" t="n"/>
    </row>
    <row r="400" ht="34" customHeight="1">
      <c r="A400" s="18">
        <f>IF(D400="","","P-"&amp;TEXT(ROW()-6,"0000"))</f>
        <v/>
      </c>
      <c r="B400" s="15" t="n"/>
      <c r="C400" s="15" t="n"/>
      <c r="D400" s="24" t="n"/>
      <c r="E400" s="15" t="n"/>
      <c r="F400" s="15" t="n"/>
      <c r="G400" s="15" t="n"/>
      <c r="H400" s="15" t="n"/>
      <c r="I400" s="15" t="n"/>
      <c r="J400" s="15" t="n"/>
      <c r="K400" s="15" t="n"/>
      <c r="L400" s="15" t="n"/>
      <c r="M400" s="15" t="n"/>
      <c r="N400" s="15" t="n"/>
      <c r="O400" s="15" t="n"/>
      <c r="P400" s="15" t="n"/>
      <c r="Q400" s="15" t="n"/>
      <c r="R400" s="15" t="n"/>
      <c r="S400" s="15" t="n"/>
      <c r="T400" s="15" t="n"/>
      <c r="U400" s="15" t="n"/>
      <c r="V400" s="25" t="n"/>
      <c r="W400" s="25" t="n"/>
      <c r="X400" s="18">
        <f>IF(D400="","",SUM(N400:R400))</f>
        <v/>
      </c>
      <c r="Y400" s="22">
        <f>IF(D400="","",IFERROR(X400/IF(K400&gt;0,K400,L400),0))</f>
        <v/>
      </c>
      <c r="Z400" s="22">
        <f>IF(D400="","",IFERROR(R400/L400,0))</f>
        <v/>
      </c>
      <c r="AA400" s="23">
        <f>IF(D400="","",IFERROR(V400/U400,0))</f>
        <v/>
      </c>
      <c r="AB400" s="22">
        <f>IF(D400="","",IFERROR(W400/V400,0))</f>
        <v/>
      </c>
      <c r="AC400" s="15" t="n"/>
      <c r="AD400" s="15" t="n"/>
      <c r="AE400" s="15" t="n"/>
    </row>
    <row r="401" ht="34" customHeight="1">
      <c r="A401" s="18">
        <f>IF(D401="","","P-"&amp;TEXT(ROW()-6,"0000"))</f>
        <v/>
      </c>
      <c r="B401" s="15" t="n"/>
      <c r="C401" s="15" t="n"/>
      <c r="D401" s="24" t="n"/>
      <c r="E401" s="15" t="n"/>
      <c r="F401" s="15" t="n"/>
      <c r="G401" s="15" t="n"/>
      <c r="H401" s="15" t="n"/>
      <c r="I401" s="15" t="n"/>
      <c r="J401" s="15" t="n"/>
      <c r="K401" s="15" t="n"/>
      <c r="L401" s="15" t="n"/>
      <c r="M401" s="15" t="n"/>
      <c r="N401" s="15" t="n"/>
      <c r="O401" s="15" t="n"/>
      <c r="P401" s="15" t="n"/>
      <c r="Q401" s="15" t="n"/>
      <c r="R401" s="15" t="n"/>
      <c r="S401" s="15" t="n"/>
      <c r="T401" s="15" t="n"/>
      <c r="U401" s="15" t="n"/>
      <c r="V401" s="25" t="n"/>
      <c r="W401" s="25" t="n"/>
      <c r="X401" s="18">
        <f>IF(D401="","",SUM(N401:R401))</f>
        <v/>
      </c>
      <c r="Y401" s="22">
        <f>IF(D401="","",IFERROR(X401/IF(K401&gt;0,K401,L401),0))</f>
        <v/>
      </c>
      <c r="Z401" s="22">
        <f>IF(D401="","",IFERROR(R401/L401,0))</f>
        <v/>
      </c>
      <c r="AA401" s="23">
        <f>IF(D401="","",IFERROR(V401/U401,0))</f>
        <v/>
      </c>
      <c r="AB401" s="22">
        <f>IF(D401="","",IFERROR(W401/V401,0))</f>
        <v/>
      </c>
      <c r="AC401" s="15" t="n"/>
      <c r="AD401" s="15" t="n"/>
      <c r="AE401" s="15" t="n"/>
    </row>
    <row r="402" ht="34" customHeight="1">
      <c r="A402" s="18">
        <f>IF(D402="","","P-"&amp;TEXT(ROW()-6,"0000"))</f>
        <v/>
      </c>
      <c r="B402" s="15" t="n"/>
      <c r="C402" s="15" t="n"/>
      <c r="D402" s="24" t="n"/>
      <c r="E402" s="15" t="n"/>
      <c r="F402" s="15" t="n"/>
      <c r="G402" s="15" t="n"/>
      <c r="H402" s="15" t="n"/>
      <c r="I402" s="15" t="n"/>
      <c r="J402" s="15" t="n"/>
      <c r="K402" s="15" t="n"/>
      <c r="L402" s="15" t="n"/>
      <c r="M402" s="15" t="n"/>
      <c r="N402" s="15" t="n"/>
      <c r="O402" s="15" t="n"/>
      <c r="P402" s="15" t="n"/>
      <c r="Q402" s="15" t="n"/>
      <c r="R402" s="15" t="n"/>
      <c r="S402" s="15" t="n"/>
      <c r="T402" s="15" t="n"/>
      <c r="U402" s="15" t="n"/>
      <c r="V402" s="25" t="n"/>
      <c r="W402" s="25" t="n"/>
      <c r="X402" s="18">
        <f>IF(D402="","",SUM(N402:R402))</f>
        <v/>
      </c>
      <c r="Y402" s="22">
        <f>IF(D402="","",IFERROR(X402/IF(K402&gt;0,K402,L402),0))</f>
        <v/>
      </c>
      <c r="Z402" s="22">
        <f>IF(D402="","",IFERROR(R402/L402,0))</f>
        <v/>
      </c>
      <c r="AA402" s="23">
        <f>IF(D402="","",IFERROR(V402/U402,0))</f>
        <v/>
      </c>
      <c r="AB402" s="22">
        <f>IF(D402="","",IFERROR(W402/V402,0))</f>
        <v/>
      </c>
      <c r="AC402" s="15" t="n"/>
      <c r="AD402" s="15" t="n"/>
      <c r="AE402" s="15" t="n"/>
    </row>
    <row r="403" ht="34" customHeight="1">
      <c r="A403" s="18">
        <f>IF(D403="","","P-"&amp;TEXT(ROW()-6,"0000"))</f>
        <v/>
      </c>
      <c r="B403" s="15" t="n"/>
      <c r="C403" s="15" t="n"/>
      <c r="D403" s="24" t="n"/>
      <c r="E403" s="15" t="n"/>
      <c r="F403" s="15" t="n"/>
      <c r="G403" s="15" t="n"/>
      <c r="H403" s="15" t="n"/>
      <c r="I403" s="15" t="n"/>
      <c r="J403" s="15" t="n"/>
      <c r="K403" s="15" t="n"/>
      <c r="L403" s="15" t="n"/>
      <c r="M403" s="15" t="n"/>
      <c r="N403" s="15" t="n"/>
      <c r="O403" s="15" t="n"/>
      <c r="P403" s="15" t="n"/>
      <c r="Q403" s="15" t="n"/>
      <c r="R403" s="15" t="n"/>
      <c r="S403" s="15" t="n"/>
      <c r="T403" s="15" t="n"/>
      <c r="U403" s="15" t="n"/>
      <c r="V403" s="25" t="n"/>
      <c r="W403" s="25" t="n"/>
      <c r="X403" s="18">
        <f>IF(D403="","",SUM(N403:R403))</f>
        <v/>
      </c>
      <c r="Y403" s="22">
        <f>IF(D403="","",IFERROR(X403/IF(K403&gt;0,K403,L403),0))</f>
        <v/>
      </c>
      <c r="Z403" s="22">
        <f>IF(D403="","",IFERROR(R403/L403,0))</f>
        <v/>
      </c>
      <c r="AA403" s="23">
        <f>IF(D403="","",IFERROR(V403/U403,0))</f>
        <v/>
      </c>
      <c r="AB403" s="22">
        <f>IF(D403="","",IFERROR(W403/V403,0))</f>
        <v/>
      </c>
      <c r="AC403" s="15" t="n"/>
      <c r="AD403" s="15" t="n"/>
      <c r="AE403" s="15" t="n"/>
    </row>
    <row r="404" ht="34" customHeight="1">
      <c r="A404" s="18">
        <f>IF(D404="","","P-"&amp;TEXT(ROW()-6,"0000"))</f>
        <v/>
      </c>
      <c r="B404" s="15" t="n"/>
      <c r="C404" s="15" t="n"/>
      <c r="D404" s="24" t="n"/>
      <c r="E404" s="15" t="n"/>
      <c r="F404" s="15" t="n"/>
      <c r="G404" s="15" t="n"/>
      <c r="H404" s="15" t="n"/>
      <c r="I404" s="15" t="n"/>
      <c r="J404" s="15" t="n"/>
      <c r="K404" s="15" t="n"/>
      <c r="L404" s="15" t="n"/>
      <c r="M404" s="15" t="n"/>
      <c r="N404" s="15" t="n"/>
      <c r="O404" s="15" t="n"/>
      <c r="P404" s="15" t="n"/>
      <c r="Q404" s="15" t="n"/>
      <c r="R404" s="15" t="n"/>
      <c r="S404" s="15" t="n"/>
      <c r="T404" s="15" t="n"/>
      <c r="U404" s="15" t="n"/>
      <c r="V404" s="25" t="n"/>
      <c r="W404" s="25" t="n"/>
      <c r="X404" s="18">
        <f>IF(D404="","",SUM(N404:R404))</f>
        <v/>
      </c>
      <c r="Y404" s="22">
        <f>IF(D404="","",IFERROR(X404/IF(K404&gt;0,K404,L404),0))</f>
        <v/>
      </c>
      <c r="Z404" s="22">
        <f>IF(D404="","",IFERROR(R404/L404,0))</f>
        <v/>
      </c>
      <c r="AA404" s="23">
        <f>IF(D404="","",IFERROR(V404/U404,0))</f>
        <v/>
      </c>
      <c r="AB404" s="22">
        <f>IF(D404="","",IFERROR(W404/V404,0))</f>
        <v/>
      </c>
      <c r="AC404" s="15" t="n"/>
      <c r="AD404" s="15" t="n"/>
      <c r="AE404" s="15" t="n"/>
    </row>
    <row r="405" ht="34" customHeight="1">
      <c r="A405" s="18">
        <f>IF(D405="","","P-"&amp;TEXT(ROW()-6,"0000"))</f>
        <v/>
      </c>
      <c r="B405" s="15" t="n"/>
      <c r="C405" s="15" t="n"/>
      <c r="D405" s="24" t="n"/>
      <c r="E405" s="15" t="n"/>
      <c r="F405" s="15" t="n"/>
      <c r="G405" s="15" t="n"/>
      <c r="H405" s="15" t="n"/>
      <c r="I405" s="15" t="n"/>
      <c r="J405" s="15" t="n"/>
      <c r="K405" s="15" t="n"/>
      <c r="L405" s="15" t="n"/>
      <c r="M405" s="15" t="n"/>
      <c r="N405" s="15" t="n"/>
      <c r="O405" s="15" t="n"/>
      <c r="P405" s="15" t="n"/>
      <c r="Q405" s="15" t="n"/>
      <c r="R405" s="15" t="n"/>
      <c r="S405" s="15" t="n"/>
      <c r="T405" s="15" t="n"/>
      <c r="U405" s="15" t="n"/>
      <c r="V405" s="25" t="n"/>
      <c r="W405" s="25" t="n"/>
      <c r="X405" s="18">
        <f>IF(D405="","",SUM(N405:R405))</f>
        <v/>
      </c>
      <c r="Y405" s="22">
        <f>IF(D405="","",IFERROR(X405/IF(K405&gt;0,K405,L405),0))</f>
        <v/>
      </c>
      <c r="Z405" s="22">
        <f>IF(D405="","",IFERROR(R405/L405,0))</f>
        <v/>
      </c>
      <c r="AA405" s="23">
        <f>IF(D405="","",IFERROR(V405/U405,0))</f>
        <v/>
      </c>
      <c r="AB405" s="22">
        <f>IF(D405="","",IFERROR(W405/V405,0))</f>
        <v/>
      </c>
      <c r="AC405" s="15" t="n"/>
      <c r="AD405" s="15" t="n"/>
      <c r="AE405" s="15" t="n"/>
    </row>
    <row r="406" ht="34" customHeight="1">
      <c r="A406" s="18">
        <f>IF(D406="","","P-"&amp;TEXT(ROW()-6,"0000"))</f>
        <v/>
      </c>
      <c r="B406" s="15" t="n"/>
      <c r="C406" s="15" t="n"/>
      <c r="D406" s="24" t="n"/>
      <c r="E406" s="15" t="n"/>
      <c r="F406" s="15" t="n"/>
      <c r="G406" s="15" t="n"/>
      <c r="H406" s="15" t="n"/>
      <c r="I406" s="15" t="n"/>
      <c r="J406" s="15" t="n"/>
      <c r="K406" s="15" t="n"/>
      <c r="L406" s="15" t="n"/>
      <c r="M406" s="15" t="n"/>
      <c r="N406" s="15" t="n"/>
      <c r="O406" s="15" t="n"/>
      <c r="P406" s="15" t="n"/>
      <c r="Q406" s="15" t="n"/>
      <c r="R406" s="15" t="n"/>
      <c r="S406" s="15" t="n"/>
      <c r="T406" s="15" t="n"/>
      <c r="U406" s="15" t="n"/>
      <c r="V406" s="25" t="n"/>
      <c r="W406" s="25" t="n"/>
      <c r="X406" s="18">
        <f>IF(D406="","",SUM(N406:R406))</f>
        <v/>
      </c>
      <c r="Y406" s="22">
        <f>IF(D406="","",IFERROR(X406/IF(K406&gt;0,K406,L406),0))</f>
        <v/>
      </c>
      <c r="Z406" s="22">
        <f>IF(D406="","",IFERROR(R406/L406,0))</f>
        <v/>
      </c>
      <c r="AA406" s="23">
        <f>IF(D406="","",IFERROR(V406/U406,0))</f>
        <v/>
      </c>
      <c r="AB406" s="22">
        <f>IF(D406="","",IFERROR(W406/V406,0))</f>
        <v/>
      </c>
      <c r="AC406" s="15" t="n"/>
      <c r="AD406" s="15" t="n"/>
      <c r="AE406" s="15" t="n"/>
    </row>
    <row r="407" ht="34" customHeight="1">
      <c r="A407" s="18">
        <f>IF(D407="","","P-"&amp;TEXT(ROW()-6,"0000"))</f>
        <v/>
      </c>
      <c r="B407" s="15" t="n"/>
      <c r="C407" s="15" t="n"/>
      <c r="D407" s="24" t="n"/>
      <c r="E407" s="15" t="n"/>
      <c r="F407" s="15" t="n"/>
      <c r="G407" s="15" t="n"/>
      <c r="H407" s="15" t="n"/>
      <c r="I407" s="15" t="n"/>
      <c r="J407" s="15" t="n"/>
      <c r="K407" s="15" t="n"/>
      <c r="L407" s="15" t="n"/>
      <c r="M407" s="15" t="n"/>
      <c r="N407" s="15" t="n"/>
      <c r="O407" s="15" t="n"/>
      <c r="P407" s="15" t="n"/>
      <c r="Q407" s="15" t="n"/>
      <c r="R407" s="15" t="n"/>
      <c r="S407" s="15" t="n"/>
      <c r="T407" s="15" t="n"/>
      <c r="U407" s="15" t="n"/>
      <c r="V407" s="25" t="n"/>
      <c r="W407" s="25" t="n"/>
      <c r="X407" s="18">
        <f>IF(D407="","",SUM(N407:R407))</f>
        <v/>
      </c>
      <c r="Y407" s="22">
        <f>IF(D407="","",IFERROR(X407/IF(K407&gt;0,K407,L407),0))</f>
        <v/>
      </c>
      <c r="Z407" s="22">
        <f>IF(D407="","",IFERROR(R407/L407,0))</f>
        <v/>
      </c>
      <c r="AA407" s="23">
        <f>IF(D407="","",IFERROR(V407/U407,0))</f>
        <v/>
      </c>
      <c r="AB407" s="22">
        <f>IF(D407="","",IFERROR(W407/V407,0))</f>
        <v/>
      </c>
      <c r="AC407" s="15" t="n"/>
      <c r="AD407" s="15" t="n"/>
      <c r="AE407" s="15" t="n"/>
    </row>
    <row r="408" ht="34" customHeight="1">
      <c r="A408" s="18">
        <f>IF(D408="","","P-"&amp;TEXT(ROW()-6,"0000"))</f>
        <v/>
      </c>
      <c r="B408" s="15" t="n"/>
      <c r="C408" s="15" t="n"/>
      <c r="D408" s="24" t="n"/>
      <c r="E408" s="15" t="n"/>
      <c r="F408" s="15" t="n"/>
      <c r="G408" s="15" t="n"/>
      <c r="H408" s="15" t="n"/>
      <c r="I408" s="15" t="n"/>
      <c r="J408" s="15" t="n"/>
      <c r="K408" s="15" t="n"/>
      <c r="L408" s="15" t="n"/>
      <c r="M408" s="15" t="n"/>
      <c r="N408" s="15" t="n"/>
      <c r="O408" s="15" t="n"/>
      <c r="P408" s="15" t="n"/>
      <c r="Q408" s="15" t="n"/>
      <c r="R408" s="15" t="n"/>
      <c r="S408" s="15" t="n"/>
      <c r="T408" s="15" t="n"/>
      <c r="U408" s="15" t="n"/>
      <c r="V408" s="25" t="n"/>
      <c r="W408" s="25" t="n"/>
      <c r="X408" s="18">
        <f>IF(D408="","",SUM(N408:R408))</f>
        <v/>
      </c>
      <c r="Y408" s="22">
        <f>IF(D408="","",IFERROR(X408/IF(K408&gt;0,K408,L408),0))</f>
        <v/>
      </c>
      <c r="Z408" s="22">
        <f>IF(D408="","",IFERROR(R408/L408,0))</f>
        <v/>
      </c>
      <c r="AA408" s="23">
        <f>IF(D408="","",IFERROR(V408/U408,0))</f>
        <v/>
      </c>
      <c r="AB408" s="22">
        <f>IF(D408="","",IFERROR(W408/V408,0))</f>
        <v/>
      </c>
      <c r="AC408" s="15" t="n"/>
      <c r="AD408" s="15" t="n"/>
      <c r="AE408" s="15" t="n"/>
    </row>
    <row r="409" ht="34" customHeight="1">
      <c r="A409" s="18">
        <f>IF(D409="","","P-"&amp;TEXT(ROW()-6,"0000"))</f>
        <v/>
      </c>
      <c r="B409" s="15" t="n"/>
      <c r="C409" s="15" t="n"/>
      <c r="D409" s="24" t="n"/>
      <c r="E409" s="15" t="n"/>
      <c r="F409" s="15" t="n"/>
      <c r="G409" s="15" t="n"/>
      <c r="H409" s="15" t="n"/>
      <c r="I409" s="15" t="n"/>
      <c r="J409" s="15" t="n"/>
      <c r="K409" s="15" t="n"/>
      <c r="L409" s="15" t="n"/>
      <c r="M409" s="15" t="n"/>
      <c r="N409" s="15" t="n"/>
      <c r="O409" s="15" t="n"/>
      <c r="P409" s="15" t="n"/>
      <c r="Q409" s="15" t="n"/>
      <c r="R409" s="15" t="n"/>
      <c r="S409" s="15" t="n"/>
      <c r="T409" s="15" t="n"/>
      <c r="U409" s="15" t="n"/>
      <c r="V409" s="25" t="n"/>
      <c r="W409" s="25" t="n"/>
      <c r="X409" s="18">
        <f>IF(D409="","",SUM(N409:R409))</f>
        <v/>
      </c>
      <c r="Y409" s="22">
        <f>IF(D409="","",IFERROR(X409/IF(K409&gt;0,K409,L409),0))</f>
        <v/>
      </c>
      <c r="Z409" s="22">
        <f>IF(D409="","",IFERROR(R409/L409,0))</f>
        <v/>
      </c>
      <c r="AA409" s="23">
        <f>IF(D409="","",IFERROR(V409/U409,0))</f>
        <v/>
      </c>
      <c r="AB409" s="22">
        <f>IF(D409="","",IFERROR(W409/V409,0))</f>
        <v/>
      </c>
      <c r="AC409" s="15" t="n"/>
      <c r="AD409" s="15" t="n"/>
      <c r="AE409" s="15" t="n"/>
    </row>
    <row r="410" ht="34" customHeight="1">
      <c r="A410" s="18">
        <f>IF(D410="","","P-"&amp;TEXT(ROW()-6,"0000"))</f>
        <v/>
      </c>
      <c r="B410" s="15" t="n"/>
      <c r="C410" s="15" t="n"/>
      <c r="D410" s="24" t="n"/>
      <c r="E410" s="15" t="n"/>
      <c r="F410" s="15" t="n"/>
      <c r="G410" s="15" t="n"/>
      <c r="H410" s="15" t="n"/>
      <c r="I410" s="15" t="n"/>
      <c r="J410" s="15" t="n"/>
      <c r="K410" s="15" t="n"/>
      <c r="L410" s="15" t="n"/>
      <c r="M410" s="15" t="n"/>
      <c r="N410" s="15" t="n"/>
      <c r="O410" s="15" t="n"/>
      <c r="P410" s="15" t="n"/>
      <c r="Q410" s="15" t="n"/>
      <c r="R410" s="15" t="n"/>
      <c r="S410" s="15" t="n"/>
      <c r="T410" s="15" t="n"/>
      <c r="U410" s="15" t="n"/>
      <c r="V410" s="25" t="n"/>
      <c r="W410" s="25" t="n"/>
      <c r="X410" s="18">
        <f>IF(D410="","",SUM(N410:R410))</f>
        <v/>
      </c>
      <c r="Y410" s="22">
        <f>IF(D410="","",IFERROR(X410/IF(K410&gt;0,K410,L410),0))</f>
        <v/>
      </c>
      <c r="Z410" s="22">
        <f>IF(D410="","",IFERROR(R410/L410,0))</f>
        <v/>
      </c>
      <c r="AA410" s="23">
        <f>IF(D410="","",IFERROR(V410/U410,0))</f>
        <v/>
      </c>
      <c r="AB410" s="22">
        <f>IF(D410="","",IFERROR(W410/V410,0))</f>
        <v/>
      </c>
      <c r="AC410" s="15" t="n"/>
      <c r="AD410" s="15" t="n"/>
      <c r="AE410" s="15" t="n"/>
    </row>
    <row r="411" ht="34" customHeight="1">
      <c r="A411" s="18">
        <f>IF(D411="","","P-"&amp;TEXT(ROW()-6,"0000"))</f>
        <v/>
      </c>
      <c r="B411" s="15" t="n"/>
      <c r="C411" s="15" t="n"/>
      <c r="D411" s="24" t="n"/>
      <c r="E411" s="15" t="n"/>
      <c r="F411" s="15" t="n"/>
      <c r="G411" s="15" t="n"/>
      <c r="H411" s="15" t="n"/>
      <c r="I411" s="15" t="n"/>
      <c r="J411" s="15" t="n"/>
      <c r="K411" s="15" t="n"/>
      <c r="L411" s="15" t="n"/>
      <c r="M411" s="15" t="n"/>
      <c r="N411" s="15" t="n"/>
      <c r="O411" s="15" t="n"/>
      <c r="P411" s="15" t="n"/>
      <c r="Q411" s="15" t="n"/>
      <c r="R411" s="15" t="n"/>
      <c r="S411" s="15" t="n"/>
      <c r="T411" s="15" t="n"/>
      <c r="U411" s="15" t="n"/>
      <c r="V411" s="25" t="n"/>
      <c r="W411" s="25" t="n"/>
      <c r="X411" s="18">
        <f>IF(D411="","",SUM(N411:R411))</f>
        <v/>
      </c>
      <c r="Y411" s="22">
        <f>IF(D411="","",IFERROR(X411/IF(K411&gt;0,K411,L411),0))</f>
        <v/>
      </c>
      <c r="Z411" s="22">
        <f>IF(D411="","",IFERROR(R411/L411,0))</f>
        <v/>
      </c>
      <c r="AA411" s="23">
        <f>IF(D411="","",IFERROR(V411/U411,0))</f>
        <v/>
      </c>
      <c r="AB411" s="22">
        <f>IF(D411="","",IFERROR(W411/V411,0))</f>
        <v/>
      </c>
      <c r="AC411" s="15" t="n"/>
      <c r="AD411" s="15" t="n"/>
      <c r="AE411" s="15" t="n"/>
    </row>
    <row r="412" ht="34" customHeight="1">
      <c r="A412" s="18">
        <f>IF(D412="","","P-"&amp;TEXT(ROW()-6,"0000"))</f>
        <v/>
      </c>
      <c r="B412" s="15" t="n"/>
      <c r="C412" s="15" t="n"/>
      <c r="D412" s="24" t="n"/>
      <c r="E412" s="15" t="n"/>
      <c r="F412" s="15" t="n"/>
      <c r="G412" s="15" t="n"/>
      <c r="H412" s="15" t="n"/>
      <c r="I412" s="15" t="n"/>
      <c r="J412" s="15" t="n"/>
      <c r="K412" s="15" t="n"/>
      <c r="L412" s="15" t="n"/>
      <c r="M412" s="15" t="n"/>
      <c r="N412" s="15" t="n"/>
      <c r="O412" s="15" t="n"/>
      <c r="P412" s="15" t="n"/>
      <c r="Q412" s="15" t="n"/>
      <c r="R412" s="15" t="n"/>
      <c r="S412" s="15" t="n"/>
      <c r="T412" s="15" t="n"/>
      <c r="U412" s="15" t="n"/>
      <c r="V412" s="25" t="n"/>
      <c r="W412" s="25" t="n"/>
      <c r="X412" s="18">
        <f>IF(D412="","",SUM(N412:R412))</f>
        <v/>
      </c>
      <c r="Y412" s="22">
        <f>IF(D412="","",IFERROR(X412/IF(K412&gt;0,K412,L412),0))</f>
        <v/>
      </c>
      <c r="Z412" s="22">
        <f>IF(D412="","",IFERROR(R412/L412,0))</f>
        <v/>
      </c>
      <c r="AA412" s="23">
        <f>IF(D412="","",IFERROR(V412/U412,0))</f>
        <v/>
      </c>
      <c r="AB412" s="22">
        <f>IF(D412="","",IFERROR(W412/V412,0))</f>
        <v/>
      </c>
      <c r="AC412" s="15" t="n"/>
      <c r="AD412" s="15" t="n"/>
      <c r="AE412" s="15" t="n"/>
    </row>
    <row r="413" ht="34" customHeight="1">
      <c r="A413" s="18">
        <f>IF(D413="","","P-"&amp;TEXT(ROW()-6,"0000"))</f>
        <v/>
      </c>
      <c r="B413" s="15" t="n"/>
      <c r="C413" s="15" t="n"/>
      <c r="D413" s="24" t="n"/>
      <c r="E413" s="15" t="n"/>
      <c r="F413" s="15" t="n"/>
      <c r="G413" s="15" t="n"/>
      <c r="H413" s="15" t="n"/>
      <c r="I413" s="15" t="n"/>
      <c r="J413" s="15" t="n"/>
      <c r="K413" s="15" t="n"/>
      <c r="L413" s="15" t="n"/>
      <c r="M413" s="15" t="n"/>
      <c r="N413" s="15" t="n"/>
      <c r="O413" s="15" t="n"/>
      <c r="P413" s="15" t="n"/>
      <c r="Q413" s="15" t="n"/>
      <c r="R413" s="15" t="n"/>
      <c r="S413" s="15" t="n"/>
      <c r="T413" s="15" t="n"/>
      <c r="U413" s="15" t="n"/>
      <c r="V413" s="25" t="n"/>
      <c r="W413" s="25" t="n"/>
      <c r="X413" s="18">
        <f>IF(D413="","",SUM(N413:R413))</f>
        <v/>
      </c>
      <c r="Y413" s="22">
        <f>IF(D413="","",IFERROR(X413/IF(K413&gt;0,K413,L413),0))</f>
        <v/>
      </c>
      <c r="Z413" s="22">
        <f>IF(D413="","",IFERROR(R413/L413,0))</f>
        <v/>
      </c>
      <c r="AA413" s="23">
        <f>IF(D413="","",IFERROR(V413/U413,0))</f>
        <v/>
      </c>
      <c r="AB413" s="22">
        <f>IF(D413="","",IFERROR(W413/V413,0))</f>
        <v/>
      </c>
      <c r="AC413" s="15" t="n"/>
      <c r="AD413" s="15" t="n"/>
      <c r="AE413" s="15" t="n"/>
    </row>
    <row r="414" ht="34" customHeight="1">
      <c r="A414" s="18">
        <f>IF(D414="","","P-"&amp;TEXT(ROW()-6,"0000"))</f>
        <v/>
      </c>
      <c r="B414" s="15" t="n"/>
      <c r="C414" s="15" t="n"/>
      <c r="D414" s="24" t="n"/>
      <c r="E414" s="15" t="n"/>
      <c r="F414" s="15" t="n"/>
      <c r="G414" s="15" t="n"/>
      <c r="H414" s="15" t="n"/>
      <c r="I414" s="15" t="n"/>
      <c r="J414" s="15" t="n"/>
      <c r="K414" s="15" t="n"/>
      <c r="L414" s="15" t="n"/>
      <c r="M414" s="15" t="n"/>
      <c r="N414" s="15" t="n"/>
      <c r="O414" s="15" t="n"/>
      <c r="P414" s="15" t="n"/>
      <c r="Q414" s="15" t="n"/>
      <c r="R414" s="15" t="n"/>
      <c r="S414" s="15" t="n"/>
      <c r="T414" s="15" t="n"/>
      <c r="U414" s="15" t="n"/>
      <c r="V414" s="25" t="n"/>
      <c r="W414" s="25" t="n"/>
      <c r="X414" s="18">
        <f>IF(D414="","",SUM(N414:R414))</f>
        <v/>
      </c>
      <c r="Y414" s="22">
        <f>IF(D414="","",IFERROR(X414/IF(K414&gt;0,K414,L414),0))</f>
        <v/>
      </c>
      <c r="Z414" s="22">
        <f>IF(D414="","",IFERROR(R414/L414,0))</f>
        <v/>
      </c>
      <c r="AA414" s="23">
        <f>IF(D414="","",IFERROR(V414/U414,0))</f>
        <v/>
      </c>
      <c r="AB414" s="22">
        <f>IF(D414="","",IFERROR(W414/V414,0))</f>
        <v/>
      </c>
      <c r="AC414" s="15" t="n"/>
      <c r="AD414" s="15" t="n"/>
      <c r="AE414" s="15" t="n"/>
    </row>
    <row r="415" ht="34" customHeight="1">
      <c r="A415" s="18">
        <f>IF(D415="","","P-"&amp;TEXT(ROW()-6,"0000"))</f>
        <v/>
      </c>
      <c r="B415" s="15" t="n"/>
      <c r="C415" s="15" t="n"/>
      <c r="D415" s="24" t="n"/>
      <c r="E415" s="15" t="n"/>
      <c r="F415" s="15" t="n"/>
      <c r="G415" s="15" t="n"/>
      <c r="H415" s="15" t="n"/>
      <c r="I415" s="15" t="n"/>
      <c r="J415" s="15" t="n"/>
      <c r="K415" s="15" t="n"/>
      <c r="L415" s="15" t="n"/>
      <c r="M415" s="15" t="n"/>
      <c r="N415" s="15" t="n"/>
      <c r="O415" s="15" t="n"/>
      <c r="P415" s="15" t="n"/>
      <c r="Q415" s="15" t="n"/>
      <c r="R415" s="15" t="n"/>
      <c r="S415" s="15" t="n"/>
      <c r="T415" s="15" t="n"/>
      <c r="U415" s="15" t="n"/>
      <c r="V415" s="25" t="n"/>
      <c r="W415" s="25" t="n"/>
      <c r="X415" s="18">
        <f>IF(D415="","",SUM(N415:R415))</f>
        <v/>
      </c>
      <c r="Y415" s="22">
        <f>IF(D415="","",IFERROR(X415/IF(K415&gt;0,K415,L415),0))</f>
        <v/>
      </c>
      <c r="Z415" s="22">
        <f>IF(D415="","",IFERROR(R415/L415,0))</f>
        <v/>
      </c>
      <c r="AA415" s="23">
        <f>IF(D415="","",IFERROR(V415/U415,0))</f>
        <v/>
      </c>
      <c r="AB415" s="22">
        <f>IF(D415="","",IFERROR(W415/V415,0))</f>
        <v/>
      </c>
      <c r="AC415" s="15" t="n"/>
      <c r="AD415" s="15" t="n"/>
      <c r="AE415" s="15" t="n"/>
    </row>
    <row r="416" ht="34" customHeight="1">
      <c r="A416" s="18">
        <f>IF(D416="","","P-"&amp;TEXT(ROW()-6,"0000"))</f>
        <v/>
      </c>
      <c r="B416" s="15" t="n"/>
      <c r="C416" s="15" t="n"/>
      <c r="D416" s="24" t="n"/>
      <c r="E416" s="15" t="n"/>
      <c r="F416" s="15" t="n"/>
      <c r="G416" s="15" t="n"/>
      <c r="H416" s="15" t="n"/>
      <c r="I416" s="15" t="n"/>
      <c r="J416" s="15" t="n"/>
      <c r="K416" s="15" t="n"/>
      <c r="L416" s="15" t="n"/>
      <c r="M416" s="15" t="n"/>
      <c r="N416" s="15" t="n"/>
      <c r="O416" s="15" t="n"/>
      <c r="P416" s="15" t="n"/>
      <c r="Q416" s="15" t="n"/>
      <c r="R416" s="15" t="n"/>
      <c r="S416" s="15" t="n"/>
      <c r="T416" s="15" t="n"/>
      <c r="U416" s="15" t="n"/>
      <c r="V416" s="25" t="n"/>
      <c r="W416" s="25" t="n"/>
      <c r="X416" s="18">
        <f>IF(D416="","",SUM(N416:R416))</f>
        <v/>
      </c>
      <c r="Y416" s="22">
        <f>IF(D416="","",IFERROR(X416/IF(K416&gt;0,K416,L416),0))</f>
        <v/>
      </c>
      <c r="Z416" s="22">
        <f>IF(D416="","",IFERROR(R416/L416,0))</f>
        <v/>
      </c>
      <c r="AA416" s="23">
        <f>IF(D416="","",IFERROR(V416/U416,0))</f>
        <v/>
      </c>
      <c r="AB416" s="22">
        <f>IF(D416="","",IFERROR(W416/V416,0))</f>
        <v/>
      </c>
      <c r="AC416" s="15" t="n"/>
      <c r="AD416" s="15" t="n"/>
      <c r="AE416" s="15" t="n"/>
    </row>
    <row r="417" ht="34" customHeight="1">
      <c r="A417" s="18">
        <f>IF(D417="","","P-"&amp;TEXT(ROW()-6,"0000"))</f>
        <v/>
      </c>
      <c r="B417" s="15" t="n"/>
      <c r="C417" s="15" t="n"/>
      <c r="D417" s="24" t="n"/>
      <c r="E417" s="15" t="n"/>
      <c r="F417" s="15" t="n"/>
      <c r="G417" s="15" t="n"/>
      <c r="H417" s="15" t="n"/>
      <c r="I417" s="15" t="n"/>
      <c r="J417" s="15" t="n"/>
      <c r="K417" s="15" t="n"/>
      <c r="L417" s="15" t="n"/>
      <c r="M417" s="15" t="n"/>
      <c r="N417" s="15" t="n"/>
      <c r="O417" s="15" t="n"/>
      <c r="P417" s="15" t="n"/>
      <c r="Q417" s="15" t="n"/>
      <c r="R417" s="15" t="n"/>
      <c r="S417" s="15" t="n"/>
      <c r="T417" s="15" t="n"/>
      <c r="U417" s="15" t="n"/>
      <c r="V417" s="25" t="n"/>
      <c r="W417" s="25" t="n"/>
      <c r="X417" s="18">
        <f>IF(D417="","",SUM(N417:R417))</f>
        <v/>
      </c>
      <c r="Y417" s="22">
        <f>IF(D417="","",IFERROR(X417/IF(K417&gt;0,K417,L417),0))</f>
        <v/>
      </c>
      <c r="Z417" s="22">
        <f>IF(D417="","",IFERROR(R417/L417,0))</f>
        <v/>
      </c>
      <c r="AA417" s="23">
        <f>IF(D417="","",IFERROR(V417/U417,0))</f>
        <v/>
      </c>
      <c r="AB417" s="22">
        <f>IF(D417="","",IFERROR(W417/V417,0))</f>
        <v/>
      </c>
      <c r="AC417" s="15" t="n"/>
      <c r="AD417" s="15" t="n"/>
      <c r="AE417" s="15" t="n"/>
    </row>
    <row r="418" ht="34" customHeight="1">
      <c r="A418" s="18">
        <f>IF(D418="","","P-"&amp;TEXT(ROW()-6,"0000"))</f>
        <v/>
      </c>
      <c r="B418" s="15" t="n"/>
      <c r="C418" s="15" t="n"/>
      <c r="D418" s="24" t="n"/>
      <c r="E418" s="15" t="n"/>
      <c r="F418" s="15" t="n"/>
      <c r="G418" s="15" t="n"/>
      <c r="H418" s="15" t="n"/>
      <c r="I418" s="15" t="n"/>
      <c r="J418" s="15" t="n"/>
      <c r="K418" s="15" t="n"/>
      <c r="L418" s="15" t="n"/>
      <c r="M418" s="15" t="n"/>
      <c r="N418" s="15" t="n"/>
      <c r="O418" s="15" t="n"/>
      <c r="P418" s="15" t="n"/>
      <c r="Q418" s="15" t="n"/>
      <c r="R418" s="15" t="n"/>
      <c r="S418" s="15" t="n"/>
      <c r="T418" s="15" t="n"/>
      <c r="U418" s="15" t="n"/>
      <c r="V418" s="25" t="n"/>
      <c r="W418" s="25" t="n"/>
      <c r="X418" s="18">
        <f>IF(D418="","",SUM(N418:R418))</f>
        <v/>
      </c>
      <c r="Y418" s="22">
        <f>IF(D418="","",IFERROR(X418/IF(K418&gt;0,K418,L418),0))</f>
        <v/>
      </c>
      <c r="Z418" s="22">
        <f>IF(D418="","",IFERROR(R418/L418,0))</f>
        <v/>
      </c>
      <c r="AA418" s="23">
        <f>IF(D418="","",IFERROR(V418/U418,0))</f>
        <v/>
      </c>
      <c r="AB418" s="22">
        <f>IF(D418="","",IFERROR(W418/V418,0))</f>
        <v/>
      </c>
      <c r="AC418" s="15" t="n"/>
      <c r="AD418" s="15" t="n"/>
      <c r="AE418" s="15" t="n"/>
    </row>
    <row r="419" ht="34" customHeight="1">
      <c r="A419" s="18">
        <f>IF(D419="","","P-"&amp;TEXT(ROW()-6,"0000"))</f>
        <v/>
      </c>
      <c r="B419" s="15" t="n"/>
      <c r="C419" s="15" t="n"/>
      <c r="D419" s="24" t="n"/>
      <c r="E419" s="15" t="n"/>
      <c r="F419" s="15" t="n"/>
      <c r="G419" s="15" t="n"/>
      <c r="H419" s="15" t="n"/>
      <c r="I419" s="15" t="n"/>
      <c r="J419" s="15" t="n"/>
      <c r="K419" s="15" t="n"/>
      <c r="L419" s="15" t="n"/>
      <c r="M419" s="15" t="n"/>
      <c r="N419" s="15" t="n"/>
      <c r="O419" s="15" t="n"/>
      <c r="P419" s="15" t="n"/>
      <c r="Q419" s="15" t="n"/>
      <c r="R419" s="15" t="n"/>
      <c r="S419" s="15" t="n"/>
      <c r="T419" s="15" t="n"/>
      <c r="U419" s="15" t="n"/>
      <c r="V419" s="25" t="n"/>
      <c r="W419" s="25" t="n"/>
      <c r="X419" s="18">
        <f>IF(D419="","",SUM(N419:R419))</f>
        <v/>
      </c>
      <c r="Y419" s="22">
        <f>IF(D419="","",IFERROR(X419/IF(K419&gt;0,K419,L419),0))</f>
        <v/>
      </c>
      <c r="Z419" s="22">
        <f>IF(D419="","",IFERROR(R419/L419,0))</f>
        <v/>
      </c>
      <c r="AA419" s="23">
        <f>IF(D419="","",IFERROR(V419/U419,0))</f>
        <v/>
      </c>
      <c r="AB419" s="22">
        <f>IF(D419="","",IFERROR(W419/V419,0))</f>
        <v/>
      </c>
      <c r="AC419" s="15" t="n"/>
      <c r="AD419" s="15" t="n"/>
      <c r="AE419" s="15" t="n"/>
    </row>
    <row r="420" ht="34" customHeight="1">
      <c r="A420" s="18">
        <f>IF(D420="","","P-"&amp;TEXT(ROW()-6,"0000"))</f>
        <v/>
      </c>
      <c r="B420" s="15" t="n"/>
      <c r="C420" s="15" t="n"/>
      <c r="D420" s="24" t="n"/>
      <c r="E420" s="15" t="n"/>
      <c r="F420" s="15" t="n"/>
      <c r="G420" s="15" t="n"/>
      <c r="H420" s="15" t="n"/>
      <c r="I420" s="15" t="n"/>
      <c r="J420" s="15" t="n"/>
      <c r="K420" s="15" t="n"/>
      <c r="L420" s="15" t="n"/>
      <c r="M420" s="15" t="n"/>
      <c r="N420" s="15" t="n"/>
      <c r="O420" s="15" t="n"/>
      <c r="P420" s="15" t="n"/>
      <c r="Q420" s="15" t="n"/>
      <c r="R420" s="15" t="n"/>
      <c r="S420" s="15" t="n"/>
      <c r="T420" s="15" t="n"/>
      <c r="U420" s="15" t="n"/>
      <c r="V420" s="25" t="n"/>
      <c r="W420" s="25" t="n"/>
      <c r="X420" s="18">
        <f>IF(D420="","",SUM(N420:R420))</f>
        <v/>
      </c>
      <c r="Y420" s="22">
        <f>IF(D420="","",IFERROR(X420/IF(K420&gt;0,K420,L420),0))</f>
        <v/>
      </c>
      <c r="Z420" s="22">
        <f>IF(D420="","",IFERROR(R420/L420,0))</f>
        <v/>
      </c>
      <c r="AA420" s="23">
        <f>IF(D420="","",IFERROR(V420/U420,0))</f>
        <v/>
      </c>
      <c r="AB420" s="22">
        <f>IF(D420="","",IFERROR(W420/V420,0))</f>
        <v/>
      </c>
      <c r="AC420" s="15" t="n"/>
      <c r="AD420" s="15" t="n"/>
      <c r="AE420" s="15" t="n"/>
    </row>
    <row r="421" ht="34" customHeight="1">
      <c r="A421" s="18">
        <f>IF(D421="","","P-"&amp;TEXT(ROW()-6,"0000"))</f>
        <v/>
      </c>
      <c r="B421" s="15" t="n"/>
      <c r="C421" s="15" t="n"/>
      <c r="D421" s="24" t="n"/>
      <c r="E421" s="15" t="n"/>
      <c r="F421" s="15" t="n"/>
      <c r="G421" s="15" t="n"/>
      <c r="H421" s="15" t="n"/>
      <c r="I421" s="15" t="n"/>
      <c r="J421" s="15" t="n"/>
      <c r="K421" s="15" t="n"/>
      <c r="L421" s="15" t="n"/>
      <c r="M421" s="15" t="n"/>
      <c r="N421" s="15" t="n"/>
      <c r="O421" s="15" t="n"/>
      <c r="P421" s="15" t="n"/>
      <c r="Q421" s="15" t="n"/>
      <c r="R421" s="15" t="n"/>
      <c r="S421" s="15" t="n"/>
      <c r="T421" s="15" t="n"/>
      <c r="U421" s="15" t="n"/>
      <c r="V421" s="25" t="n"/>
      <c r="W421" s="25" t="n"/>
      <c r="X421" s="18">
        <f>IF(D421="","",SUM(N421:R421))</f>
        <v/>
      </c>
      <c r="Y421" s="22">
        <f>IF(D421="","",IFERROR(X421/IF(K421&gt;0,K421,L421),0))</f>
        <v/>
      </c>
      <c r="Z421" s="22">
        <f>IF(D421="","",IFERROR(R421/L421,0))</f>
        <v/>
      </c>
      <c r="AA421" s="23">
        <f>IF(D421="","",IFERROR(V421/U421,0))</f>
        <v/>
      </c>
      <c r="AB421" s="22">
        <f>IF(D421="","",IFERROR(W421/V421,0))</f>
        <v/>
      </c>
      <c r="AC421" s="15" t="n"/>
      <c r="AD421" s="15" t="n"/>
      <c r="AE421" s="15" t="n"/>
    </row>
    <row r="422" ht="34" customHeight="1">
      <c r="A422" s="18">
        <f>IF(D422="","","P-"&amp;TEXT(ROW()-6,"0000"))</f>
        <v/>
      </c>
      <c r="B422" s="15" t="n"/>
      <c r="C422" s="15" t="n"/>
      <c r="D422" s="24" t="n"/>
      <c r="E422" s="15" t="n"/>
      <c r="F422" s="15" t="n"/>
      <c r="G422" s="15" t="n"/>
      <c r="H422" s="15" t="n"/>
      <c r="I422" s="15" t="n"/>
      <c r="J422" s="15" t="n"/>
      <c r="K422" s="15" t="n"/>
      <c r="L422" s="15" t="n"/>
      <c r="M422" s="15" t="n"/>
      <c r="N422" s="15" t="n"/>
      <c r="O422" s="15" t="n"/>
      <c r="P422" s="15" t="n"/>
      <c r="Q422" s="15" t="n"/>
      <c r="R422" s="15" t="n"/>
      <c r="S422" s="15" t="n"/>
      <c r="T422" s="15" t="n"/>
      <c r="U422" s="15" t="n"/>
      <c r="V422" s="25" t="n"/>
      <c r="W422" s="25" t="n"/>
      <c r="X422" s="18">
        <f>IF(D422="","",SUM(N422:R422))</f>
        <v/>
      </c>
      <c r="Y422" s="22">
        <f>IF(D422="","",IFERROR(X422/IF(K422&gt;0,K422,L422),0))</f>
        <v/>
      </c>
      <c r="Z422" s="22">
        <f>IF(D422="","",IFERROR(R422/L422,0))</f>
        <v/>
      </c>
      <c r="AA422" s="23">
        <f>IF(D422="","",IFERROR(V422/U422,0))</f>
        <v/>
      </c>
      <c r="AB422" s="22">
        <f>IF(D422="","",IFERROR(W422/V422,0))</f>
        <v/>
      </c>
      <c r="AC422" s="15" t="n"/>
      <c r="AD422" s="15" t="n"/>
      <c r="AE422" s="15" t="n"/>
    </row>
    <row r="423" ht="34" customHeight="1">
      <c r="A423" s="18">
        <f>IF(D423="","","P-"&amp;TEXT(ROW()-6,"0000"))</f>
        <v/>
      </c>
      <c r="B423" s="15" t="n"/>
      <c r="C423" s="15" t="n"/>
      <c r="D423" s="24" t="n"/>
      <c r="E423" s="15" t="n"/>
      <c r="F423" s="15" t="n"/>
      <c r="G423" s="15" t="n"/>
      <c r="H423" s="15" t="n"/>
      <c r="I423" s="15" t="n"/>
      <c r="J423" s="15" t="n"/>
      <c r="K423" s="15" t="n"/>
      <c r="L423" s="15" t="n"/>
      <c r="M423" s="15" t="n"/>
      <c r="N423" s="15" t="n"/>
      <c r="O423" s="15" t="n"/>
      <c r="P423" s="15" t="n"/>
      <c r="Q423" s="15" t="n"/>
      <c r="R423" s="15" t="n"/>
      <c r="S423" s="15" t="n"/>
      <c r="T423" s="15" t="n"/>
      <c r="U423" s="15" t="n"/>
      <c r="V423" s="25" t="n"/>
      <c r="W423" s="25" t="n"/>
      <c r="X423" s="18">
        <f>IF(D423="","",SUM(N423:R423))</f>
        <v/>
      </c>
      <c r="Y423" s="22">
        <f>IF(D423="","",IFERROR(X423/IF(K423&gt;0,K423,L423),0))</f>
        <v/>
      </c>
      <c r="Z423" s="22">
        <f>IF(D423="","",IFERROR(R423/L423,0))</f>
        <v/>
      </c>
      <c r="AA423" s="23">
        <f>IF(D423="","",IFERROR(V423/U423,0))</f>
        <v/>
      </c>
      <c r="AB423" s="22">
        <f>IF(D423="","",IFERROR(W423/V423,0))</f>
        <v/>
      </c>
      <c r="AC423" s="15" t="n"/>
      <c r="AD423" s="15" t="n"/>
      <c r="AE423" s="15" t="n"/>
    </row>
    <row r="424" ht="34" customHeight="1">
      <c r="A424" s="18">
        <f>IF(D424="","","P-"&amp;TEXT(ROW()-6,"0000"))</f>
        <v/>
      </c>
      <c r="B424" s="15" t="n"/>
      <c r="C424" s="15" t="n"/>
      <c r="D424" s="24" t="n"/>
      <c r="E424" s="15" t="n"/>
      <c r="F424" s="15" t="n"/>
      <c r="G424" s="15" t="n"/>
      <c r="H424" s="15" t="n"/>
      <c r="I424" s="15" t="n"/>
      <c r="J424" s="15" t="n"/>
      <c r="K424" s="15" t="n"/>
      <c r="L424" s="15" t="n"/>
      <c r="M424" s="15" t="n"/>
      <c r="N424" s="15" t="n"/>
      <c r="O424" s="15" t="n"/>
      <c r="P424" s="15" t="n"/>
      <c r="Q424" s="15" t="n"/>
      <c r="R424" s="15" t="n"/>
      <c r="S424" s="15" t="n"/>
      <c r="T424" s="15" t="n"/>
      <c r="U424" s="15" t="n"/>
      <c r="V424" s="25" t="n"/>
      <c r="W424" s="25" t="n"/>
      <c r="X424" s="18">
        <f>IF(D424="","",SUM(N424:R424))</f>
        <v/>
      </c>
      <c r="Y424" s="22">
        <f>IF(D424="","",IFERROR(X424/IF(K424&gt;0,K424,L424),0))</f>
        <v/>
      </c>
      <c r="Z424" s="22">
        <f>IF(D424="","",IFERROR(R424/L424,0))</f>
        <v/>
      </c>
      <c r="AA424" s="23">
        <f>IF(D424="","",IFERROR(V424/U424,0))</f>
        <v/>
      </c>
      <c r="AB424" s="22">
        <f>IF(D424="","",IFERROR(W424/V424,0))</f>
        <v/>
      </c>
      <c r="AC424" s="15" t="n"/>
      <c r="AD424" s="15" t="n"/>
      <c r="AE424" s="15" t="n"/>
    </row>
    <row r="425" ht="34" customHeight="1">
      <c r="A425" s="18">
        <f>IF(D425="","","P-"&amp;TEXT(ROW()-6,"0000"))</f>
        <v/>
      </c>
      <c r="B425" s="15" t="n"/>
      <c r="C425" s="15" t="n"/>
      <c r="D425" s="24" t="n"/>
      <c r="E425" s="15" t="n"/>
      <c r="F425" s="15" t="n"/>
      <c r="G425" s="15" t="n"/>
      <c r="H425" s="15" t="n"/>
      <c r="I425" s="15" t="n"/>
      <c r="J425" s="15" t="n"/>
      <c r="K425" s="15" t="n"/>
      <c r="L425" s="15" t="n"/>
      <c r="M425" s="15" t="n"/>
      <c r="N425" s="15" t="n"/>
      <c r="O425" s="15" t="n"/>
      <c r="P425" s="15" t="n"/>
      <c r="Q425" s="15" t="n"/>
      <c r="R425" s="15" t="n"/>
      <c r="S425" s="15" t="n"/>
      <c r="T425" s="15" t="n"/>
      <c r="U425" s="15" t="n"/>
      <c r="V425" s="25" t="n"/>
      <c r="W425" s="25" t="n"/>
      <c r="X425" s="18">
        <f>IF(D425="","",SUM(N425:R425))</f>
        <v/>
      </c>
      <c r="Y425" s="22">
        <f>IF(D425="","",IFERROR(X425/IF(K425&gt;0,K425,L425),0))</f>
        <v/>
      </c>
      <c r="Z425" s="22">
        <f>IF(D425="","",IFERROR(R425/L425,0))</f>
        <v/>
      </c>
      <c r="AA425" s="23">
        <f>IF(D425="","",IFERROR(V425/U425,0))</f>
        <v/>
      </c>
      <c r="AB425" s="22">
        <f>IF(D425="","",IFERROR(W425/V425,0))</f>
        <v/>
      </c>
      <c r="AC425" s="15" t="n"/>
      <c r="AD425" s="15" t="n"/>
      <c r="AE425" s="15" t="n"/>
    </row>
    <row r="426" ht="34" customHeight="1">
      <c r="A426" s="18">
        <f>IF(D426="","","P-"&amp;TEXT(ROW()-6,"0000"))</f>
        <v/>
      </c>
      <c r="B426" s="15" t="n"/>
      <c r="C426" s="15" t="n"/>
      <c r="D426" s="24" t="n"/>
      <c r="E426" s="15" t="n"/>
      <c r="F426" s="15" t="n"/>
      <c r="G426" s="15" t="n"/>
      <c r="H426" s="15" t="n"/>
      <c r="I426" s="15" t="n"/>
      <c r="J426" s="15" t="n"/>
      <c r="K426" s="15" t="n"/>
      <c r="L426" s="15" t="n"/>
      <c r="M426" s="15" t="n"/>
      <c r="N426" s="15" t="n"/>
      <c r="O426" s="15" t="n"/>
      <c r="P426" s="15" t="n"/>
      <c r="Q426" s="15" t="n"/>
      <c r="R426" s="15" t="n"/>
      <c r="S426" s="15" t="n"/>
      <c r="T426" s="15" t="n"/>
      <c r="U426" s="15" t="n"/>
      <c r="V426" s="25" t="n"/>
      <c r="W426" s="25" t="n"/>
      <c r="X426" s="18">
        <f>IF(D426="","",SUM(N426:R426))</f>
        <v/>
      </c>
      <c r="Y426" s="22">
        <f>IF(D426="","",IFERROR(X426/IF(K426&gt;0,K426,L426),0))</f>
        <v/>
      </c>
      <c r="Z426" s="22">
        <f>IF(D426="","",IFERROR(R426/L426,0))</f>
        <v/>
      </c>
      <c r="AA426" s="23">
        <f>IF(D426="","",IFERROR(V426/U426,0))</f>
        <v/>
      </c>
      <c r="AB426" s="22">
        <f>IF(D426="","",IFERROR(W426/V426,0))</f>
        <v/>
      </c>
      <c r="AC426" s="15" t="n"/>
      <c r="AD426" s="15" t="n"/>
      <c r="AE426" s="15" t="n"/>
    </row>
    <row r="427" ht="34" customHeight="1">
      <c r="A427" s="18">
        <f>IF(D427="","","P-"&amp;TEXT(ROW()-6,"0000"))</f>
        <v/>
      </c>
      <c r="B427" s="15" t="n"/>
      <c r="C427" s="15" t="n"/>
      <c r="D427" s="24" t="n"/>
      <c r="E427" s="15" t="n"/>
      <c r="F427" s="15" t="n"/>
      <c r="G427" s="15" t="n"/>
      <c r="H427" s="15" t="n"/>
      <c r="I427" s="15" t="n"/>
      <c r="J427" s="15" t="n"/>
      <c r="K427" s="15" t="n"/>
      <c r="L427" s="15" t="n"/>
      <c r="M427" s="15" t="n"/>
      <c r="N427" s="15" t="n"/>
      <c r="O427" s="15" t="n"/>
      <c r="P427" s="15" t="n"/>
      <c r="Q427" s="15" t="n"/>
      <c r="R427" s="15" t="n"/>
      <c r="S427" s="15" t="n"/>
      <c r="T427" s="15" t="n"/>
      <c r="U427" s="15" t="n"/>
      <c r="V427" s="25" t="n"/>
      <c r="W427" s="25" t="n"/>
      <c r="X427" s="18">
        <f>IF(D427="","",SUM(N427:R427))</f>
        <v/>
      </c>
      <c r="Y427" s="22">
        <f>IF(D427="","",IFERROR(X427/IF(K427&gt;0,K427,L427),0))</f>
        <v/>
      </c>
      <c r="Z427" s="22">
        <f>IF(D427="","",IFERROR(R427/L427,0))</f>
        <v/>
      </c>
      <c r="AA427" s="23">
        <f>IF(D427="","",IFERROR(V427/U427,0))</f>
        <v/>
      </c>
      <c r="AB427" s="22">
        <f>IF(D427="","",IFERROR(W427/V427,0))</f>
        <v/>
      </c>
      <c r="AC427" s="15" t="n"/>
      <c r="AD427" s="15" t="n"/>
      <c r="AE427" s="15" t="n"/>
    </row>
    <row r="428" ht="34" customHeight="1">
      <c r="A428" s="18">
        <f>IF(D428="","","P-"&amp;TEXT(ROW()-6,"0000"))</f>
        <v/>
      </c>
      <c r="B428" s="15" t="n"/>
      <c r="C428" s="15" t="n"/>
      <c r="D428" s="24" t="n"/>
      <c r="E428" s="15" t="n"/>
      <c r="F428" s="15" t="n"/>
      <c r="G428" s="15" t="n"/>
      <c r="H428" s="15" t="n"/>
      <c r="I428" s="15" t="n"/>
      <c r="J428" s="15" t="n"/>
      <c r="K428" s="15" t="n"/>
      <c r="L428" s="15" t="n"/>
      <c r="M428" s="15" t="n"/>
      <c r="N428" s="15" t="n"/>
      <c r="O428" s="15" t="n"/>
      <c r="P428" s="15" t="n"/>
      <c r="Q428" s="15" t="n"/>
      <c r="R428" s="15" t="n"/>
      <c r="S428" s="15" t="n"/>
      <c r="T428" s="15" t="n"/>
      <c r="U428" s="15" t="n"/>
      <c r="V428" s="25" t="n"/>
      <c r="W428" s="25" t="n"/>
      <c r="X428" s="18">
        <f>IF(D428="","",SUM(N428:R428))</f>
        <v/>
      </c>
      <c r="Y428" s="22">
        <f>IF(D428="","",IFERROR(X428/IF(K428&gt;0,K428,L428),0))</f>
        <v/>
      </c>
      <c r="Z428" s="22">
        <f>IF(D428="","",IFERROR(R428/L428,0))</f>
        <v/>
      </c>
      <c r="AA428" s="23">
        <f>IF(D428="","",IFERROR(V428/U428,0))</f>
        <v/>
      </c>
      <c r="AB428" s="22">
        <f>IF(D428="","",IFERROR(W428/V428,0))</f>
        <v/>
      </c>
      <c r="AC428" s="15" t="n"/>
      <c r="AD428" s="15" t="n"/>
      <c r="AE428" s="15" t="n"/>
    </row>
    <row r="429" ht="34" customHeight="1">
      <c r="A429" s="18">
        <f>IF(D429="","","P-"&amp;TEXT(ROW()-6,"0000"))</f>
        <v/>
      </c>
      <c r="B429" s="15" t="n"/>
      <c r="C429" s="15" t="n"/>
      <c r="D429" s="24" t="n"/>
      <c r="E429" s="15" t="n"/>
      <c r="F429" s="15" t="n"/>
      <c r="G429" s="15" t="n"/>
      <c r="H429" s="15" t="n"/>
      <c r="I429" s="15" t="n"/>
      <c r="J429" s="15" t="n"/>
      <c r="K429" s="15" t="n"/>
      <c r="L429" s="15" t="n"/>
      <c r="M429" s="15" t="n"/>
      <c r="N429" s="15" t="n"/>
      <c r="O429" s="15" t="n"/>
      <c r="P429" s="15" t="n"/>
      <c r="Q429" s="15" t="n"/>
      <c r="R429" s="15" t="n"/>
      <c r="S429" s="15" t="n"/>
      <c r="T429" s="15" t="n"/>
      <c r="U429" s="15" t="n"/>
      <c r="V429" s="25" t="n"/>
      <c r="W429" s="25" t="n"/>
      <c r="X429" s="18">
        <f>IF(D429="","",SUM(N429:R429))</f>
        <v/>
      </c>
      <c r="Y429" s="22">
        <f>IF(D429="","",IFERROR(X429/IF(K429&gt;0,K429,L429),0))</f>
        <v/>
      </c>
      <c r="Z429" s="22">
        <f>IF(D429="","",IFERROR(R429/L429,0))</f>
        <v/>
      </c>
      <c r="AA429" s="23">
        <f>IF(D429="","",IFERROR(V429/U429,0))</f>
        <v/>
      </c>
      <c r="AB429" s="22">
        <f>IF(D429="","",IFERROR(W429/V429,0))</f>
        <v/>
      </c>
      <c r="AC429" s="15" t="n"/>
      <c r="AD429" s="15" t="n"/>
      <c r="AE429" s="15" t="n"/>
    </row>
    <row r="430" ht="34" customHeight="1">
      <c r="A430" s="18">
        <f>IF(D430="","","P-"&amp;TEXT(ROW()-6,"0000"))</f>
        <v/>
      </c>
      <c r="B430" s="15" t="n"/>
      <c r="C430" s="15" t="n"/>
      <c r="D430" s="24" t="n"/>
      <c r="E430" s="15" t="n"/>
      <c r="F430" s="15" t="n"/>
      <c r="G430" s="15" t="n"/>
      <c r="H430" s="15" t="n"/>
      <c r="I430" s="15" t="n"/>
      <c r="J430" s="15" t="n"/>
      <c r="K430" s="15" t="n"/>
      <c r="L430" s="15" t="n"/>
      <c r="M430" s="15" t="n"/>
      <c r="N430" s="15" t="n"/>
      <c r="O430" s="15" t="n"/>
      <c r="P430" s="15" t="n"/>
      <c r="Q430" s="15" t="n"/>
      <c r="R430" s="15" t="n"/>
      <c r="S430" s="15" t="n"/>
      <c r="T430" s="15" t="n"/>
      <c r="U430" s="15" t="n"/>
      <c r="V430" s="25" t="n"/>
      <c r="W430" s="25" t="n"/>
      <c r="X430" s="18">
        <f>IF(D430="","",SUM(N430:R430))</f>
        <v/>
      </c>
      <c r="Y430" s="22">
        <f>IF(D430="","",IFERROR(X430/IF(K430&gt;0,K430,L430),0))</f>
        <v/>
      </c>
      <c r="Z430" s="22">
        <f>IF(D430="","",IFERROR(R430/L430,0))</f>
        <v/>
      </c>
      <c r="AA430" s="23">
        <f>IF(D430="","",IFERROR(V430/U430,0))</f>
        <v/>
      </c>
      <c r="AB430" s="22">
        <f>IF(D430="","",IFERROR(W430/V430,0))</f>
        <v/>
      </c>
      <c r="AC430" s="15" t="n"/>
      <c r="AD430" s="15" t="n"/>
      <c r="AE430" s="15" t="n"/>
    </row>
    <row r="431" ht="34" customHeight="1">
      <c r="A431" s="18">
        <f>IF(D431="","","P-"&amp;TEXT(ROW()-6,"0000"))</f>
        <v/>
      </c>
      <c r="B431" s="15" t="n"/>
      <c r="C431" s="15" t="n"/>
      <c r="D431" s="24" t="n"/>
      <c r="E431" s="15" t="n"/>
      <c r="F431" s="15" t="n"/>
      <c r="G431" s="15" t="n"/>
      <c r="H431" s="15" t="n"/>
      <c r="I431" s="15" t="n"/>
      <c r="J431" s="15" t="n"/>
      <c r="K431" s="15" t="n"/>
      <c r="L431" s="15" t="n"/>
      <c r="M431" s="15" t="n"/>
      <c r="N431" s="15" t="n"/>
      <c r="O431" s="15" t="n"/>
      <c r="P431" s="15" t="n"/>
      <c r="Q431" s="15" t="n"/>
      <c r="R431" s="15" t="n"/>
      <c r="S431" s="15" t="n"/>
      <c r="T431" s="15" t="n"/>
      <c r="U431" s="15" t="n"/>
      <c r="V431" s="25" t="n"/>
      <c r="W431" s="25" t="n"/>
      <c r="X431" s="18">
        <f>IF(D431="","",SUM(N431:R431))</f>
        <v/>
      </c>
      <c r="Y431" s="22">
        <f>IF(D431="","",IFERROR(X431/IF(K431&gt;0,K431,L431),0))</f>
        <v/>
      </c>
      <c r="Z431" s="22">
        <f>IF(D431="","",IFERROR(R431/L431,0))</f>
        <v/>
      </c>
      <c r="AA431" s="23">
        <f>IF(D431="","",IFERROR(V431/U431,0))</f>
        <v/>
      </c>
      <c r="AB431" s="22">
        <f>IF(D431="","",IFERROR(W431/V431,0))</f>
        <v/>
      </c>
      <c r="AC431" s="15" t="n"/>
      <c r="AD431" s="15" t="n"/>
      <c r="AE431" s="15" t="n"/>
    </row>
    <row r="432" ht="34" customHeight="1">
      <c r="A432" s="18">
        <f>IF(D432="","","P-"&amp;TEXT(ROW()-6,"0000"))</f>
        <v/>
      </c>
      <c r="B432" s="15" t="n"/>
      <c r="C432" s="15" t="n"/>
      <c r="D432" s="24" t="n"/>
      <c r="E432" s="15" t="n"/>
      <c r="F432" s="15" t="n"/>
      <c r="G432" s="15" t="n"/>
      <c r="H432" s="15" t="n"/>
      <c r="I432" s="15" t="n"/>
      <c r="J432" s="15" t="n"/>
      <c r="K432" s="15" t="n"/>
      <c r="L432" s="15" t="n"/>
      <c r="M432" s="15" t="n"/>
      <c r="N432" s="15" t="n"/>
      <c r="O432" s="15" t="n"/>
      <c r="P432" s="15" t="n"/>
      <c r="Q432" s="15" t="n"/>
      <c r="R432" s="15" t="n"/>
      <c r="S432" s="15" t="n"/>
      <c r="T432" s="15" t="n"/>
      <c r="U432" s="15" t="n"/>
      <c r="V432" s="25" t="n"/>
      <c r="W432" s="25" t="n"/>
      <c r="X432" s="18">
        <f>IF(D432="","",SUM(N432:R432))</f>
        <v/>
      </c>
      <c r="Y432" s="22">
        <f>IF(D432="","",IFERROR(X432/IF(K432&gt;0,K432,L432),0))</f>
        <v/>
      </c>
      <c r="Z432" s="22">
        <f>IF(D432="","",IFERROR(R432/L432,0))</f>
        <v/>
      </c>
      <c r="AA432" s="23">
        <f>IF(D432="","",IFERROR(V432/U432,0))</f>
        <v/>
      </c>
      <c r="AB432" s="22">
        <f>IF(D432="","",IFERROR(W432/V432,0))</f>
        <v/>
      </c>
      <c r="AC432" s="15" t="n"/>
      <c r="AD432" s="15" t="n"/>
      <c r="AE432" s="15" t="n"/>
    </row>
    <row r="433" ht="34" customHeight="1">
      <c r="A433" s="18">
        <f>IF(D433="","","P-"&amp;TEXT(ROW()-6,"0000"))</f>
        <v/>
      </c>
      <c r="B433" s="15" t="n"/>
      <c r="C433" s="15" t="n"/>
      <c r="D433" s="24" t="n"/>
      <c r="E433" s="15" t="n"/>
      <c r="F433" s="15" t="n"/>
      <c r="G433" s="15" t="n"/>
      <c r="H433" s="15" t="n"/>
      <c r="I433" s="15" t="n"/>
      <c r="J433" s="15" t="n"/>
      <c r="K433" s="15" t="n"/>
      <c r="L433" s="15" t="n"/>
      <c r="M433" s="15" t="n"/>
      <c r="N433" s="15" t="n"/>
      <c r="O433" s="15" t="n"/>
      <c r="P433" s="15" t="n"/>
      <c r="Q433" s="15" t="n"/>
      <c r="R433" s="15" t="n"/>
      <c r="S433" s="15" t="n"/>
      <c r="T433" s="15" t="n"/>
      <c r="U433" s="15" t="n"/>
      <c r="V433" s="25" t="n"/>
      <c r="W433" s="25" t="n"/>
      <c r="X433" s="18">
        <f>IF(D433="","",SUM(N433:R433))</f>
        <v/>
      </c>
      <c r="Y433" s="22">
        <f>IF(D433="","",IFERROR(X433/IF(K433&gt;0,K433,L433),0))</f>
        <v/>
      </c>
      <c r="Z433" s="22">
        <f>IF(D433="","",IFERROR(R433/L433,0))</f>
        <v/>
      </c>
      <c r="AA433" s="23">
        <f>IF(D433="","",IFERROR(V433/U433,0))</f>
        <v/>
      </c>
      <c r="AB433" s="22">
        <f>IF(D433="","",IFERROR(W433/V433,0))</f>
        <v/>
      </c>
      <c r="AC433" s="15" t="n"/>
      <c r="AD433" s="15" t="n"/>
      <c r="AE433" s="15" t="n"/>
    </row>
    <row r="434" ht="34" customHeight="1">
      <c r="A434" s="18">
        <f>IF(D434="","","P-"&amp;TEXT(ROW()-6,"0000"))</f>
        <v/>
      </c>
      <c r="B434" s="15" t="n"/>
      <c r="C434" s="15" t="n"/>
      <c r="D434" s="24" t="n"/>
      <c r="E434" s="15" t="n"/>
      <c r="F434" s="15" t="n"/>
      <c r="G434" s="15" t="n"/>
      <c r="H434" s="15" t="n"/>
      <c r="I434" s="15" t="n"/>
      <c r="J434" s="15" t="n"/>
      <c r="K434" s="15" t="n"/>
      <c r="L434" s="15" t="n"/>
      <c r="M434" s="15" t="n"/>
      <c r="N434" s="15" t="n"/>
      <c r="O434" s="15" t="n"/>
      <c r="P434" s="15" t="n"/>
      <c r="Q434" s="15" t="n"/>
      <c r="R434" s="15" t="n"/>
      <c r="S434" s="15" t="n"/>
      <c r="T434" s="15" t="n"/>
      <c r="U434" s="15" t="n"/>
      <c r="V434" s="25" t="n"/>
      <c r="W434" s="25" t="n"/>
      <c r="X434" s="18">
        <f>IF(D434="","",SUM(N434:R434))</f>
        <v/>
      </c>
      <c r="Y434" s="22">
        <f>IF(D434="","",IFERROR(X434/IF(K434&gt;0,K434,L434),0))</f>
        <v/>
      </c>
      <c r="Z434" s="22">
        <f>IF(D434="","",IFERROR(R434/L434,0))</f>
        <v/>
      </c>
      <c r="AA434" s="23">
        <f>IF(D434="","",IFERROR(V434/U434,0))</f>
        <v/>
      </c>
      <c r="AB434" s="22">
        <f>IF(D434="","",IFERROR(W434/V434,0))</f>
        <v/>
      </c>
      <c r="AC434" s="15" t="n"/>
      <c r="AD434" s="15" t="n"/>
      <c r="AE434" s="15" t="n"/>
    </row>
    <row r="435" ht="34" customHeight="1">
      <c r="A435" s="18">
        <f>IF(D435="","","P-"&amp;TEXT(ROW()-6,"0000"))</f>
        <v/>
      </c>
      <c r="B435" s="15" t="n"/>
      <c r="C435" s="15" t="n"/>
      <c r="D435" s="24" t="n"/>
      <c r="E435" s="15" t="n"/>
      <c r="F435" s="15" t="n"/>
      <c r="G435" s="15" t="n"/>
      <c r="H435" s="15" t="n"/>
      <c r="I435" s="15" t="n"/>
      <c r="J435" s="15" t="n"/>
      <c r="K435" s="15" t="n"/>
      <c r="L435" s="15" t="n"/>
      <c r="M435" s="15" t="n"/>
      <c r="N435" s="15" t="n"/>
      <c r="O435" s="15" t="n"/>
      <c r="P435" s="15" t="n"/>
      <c r="Q435" s="15" t="n"/>
      <c r="R435" s="15" t="n"/>
      <c r="S435" s="15" t="n"/>
      <c r="T435" s="15" t="n"/>
      <c r="U435" s="15" t="n"/>
      <c r="V435" s="25" t="n"/>
      <c r="W435" s="25" t="n"/>
      <c r="X435" s="18">
        <f>IF(D435="","",SUM(N435:R435))</f>
        <v/>
      </c>
      <c r="Y435" s="22">
        <f>IF(D435="","",IFERROR(X435/IF(K435&gt;0,K435,L435),0))</f>
        <v/>
      </c>
      <c r="Z435" s="22">
        <f>IF(D435="","",IFERROR(R435/L435,0))</f>
        <v/>
      </c>
      <c r="AA435" s="23">
        <f>IF(D435="","",IFERROR(V435/U435,0))</f>
        <v/>
      </c>
      <c r="AB435" s="22">
        <f>IF(D435="","",IFERROR(W435/V435,0))</f>
        <v/>
      </c>
      <c r="AC435" s="15" t="n"/>
      <c r="AD435" s="15" t="n"/>
      <c r="AE435" s="15" t="n"/>
    </row>
    <row r="436" ht="34" customHeight="1">
      <c r="A436" s="18">
        <f>IF(D436="","","P-"&amp;TEXT(ROW()-6,"0000"))</f>
        <v/>
      </c>
      <c r="B436" s="15" t="n"/>
      <c r="C436" s="15" t="n"/>
      <c r="D436" s="24" t="n"/>
      <c r="E436" s="15" t="n"/>
      <c r="F436" s="15" t="n"/>
      <c r="G436" s="15" t="n"/>
      <c r="H436" s="15" t="n"/>
      <c r="I436" s="15" t="n"/>
      <c r="J436" s="15" t="n"/>
      <c r="K436" s="15" t="n"/>
      <c r="L436" s="15" t="n"/>
      <c r="M436" s="15" t="n"/>
      <c r="N436" s="15" t="n"/>
      <c r="O436" s="15" t="n"/>
      <c r="P436" s="15" t="n"/>
      <c r="Q436" s="15" t="n"/>
      <c r="R436" s="15" t="n"/>
      <c r="S436" s="15" t="n"/>
      <c r="T436" s="15" t="n"/>
      <c r="U436" s="15" t="n"/>
      <c r="V436" s="25" t="n"/>
      <c r="W436" s="25" t="n"/>
      <c r="X436" s="18">
        <f>IF(D436="","",SUM(N436:R436))</f>
        <v/>
      </c>
      <c r="Y436" s="22">
        <f>IF(D436="","",IFERROR(X436/IF(K436&gt;0,K436,L436),0))</f>
        <v/>
      </c>
      <c r="Z436" s="22">
        <f>IF(D436="","",IFERROR(R436/L436,0))</f>
        <v/>
      </c>
      <c r="AA436" s="23">
        <f>IF(D436="","",IFERROR(V436/U436,0))</f>
        <v/>
      </c>
      <c r="AB436" s="22">
        <f>IF(D436="","",IFERROR(W436/V436,0))</f>
        <v/>
      </c>
      <c r="AC436" s="15" t="n"/>
      <c r="AD436" s="15" t="n"/>
      <c r="AE436" s="15" t="n"/>
    </row>
    <row r="437" ht="34" customHeight="1">
      <c r="A437" s="18">
        <f>IF(D437="","","P-"&amp;TEXT(ROW()-6,"0000"))</f>
        <v/>
      </c>
      <c r="B437" s="15" t="n"/>
      <c r="C437" s="15" t="n"/>
      <c r="D437" s="24" t="n"/>
      <c r="E437" s="15" t="n"/>
      <c r="F437" s="15" t="n"/>
      <c r="G437" s="15" t="n"/>
      <c r="H437" s="15" t="n"/>
      <c r="I437" s="15" t="n"/>
      <c r="J437" s="15" t="n"/>
      <c r="K437" s="15" t="n"/>
      <c r="L437" s="15" t="n"/>
      <c r="M437" s="15" t="n"/>
      <c r="N437" s="15" t="n"/>
      <c r="O437" s="15" t="n"/>
      <c r="P437" s="15" t="n"/>
      <c r="Q437" s="15" t="n"/>
      <c r="R437" s="15" t="n"/>
      <c r="S437" s="15" t="n"/>
      <c r="T437" s="15" t="n"/>
      <c r="U437" s="15" t="n"/>
      <c r="V437" s="25" t="n"/>
      <c r="W437" s="25" t="n"/>
      <c r="X437" s="18">
        <f>IF(D437="","",SUM(N437:R437))</f>
        <v/>
      </c>
      <c r="Y437" s="22">
        <f>IF(D437="","",IFERROR(X437/IF(K437&gt;0,K437,L437),0))</f>
        <v/>
      </c>
      <c r="Z437" s="22">
        <f>IF(D437="","",IFERROR(R437/L437,0))</f>
        <v/>
      </c>
      <c r="AA437" s="23">
        <f>IF(D437="","",IFERROR(V437/U437,0))</f>
        <v/>
      </c>
      <c r="AB437" s="22">
        <f>IF(D437="","",IFERROR(W437/V437,0))</f>
        <v/>
      </c>
      <c r="AC437" s="15" t="n"/>
      <c r="AD437" s="15" t="n"/>
      <c r="AE437" s="15" t="n"/>
    </row>
    <row r="438" ht="34" customHeight="1">
      <c r="A438" s="18">
        <f>IF(D438="","","P-"&amp;TEXT(ROW()-6,"0000"))</f>
        <v/>
      </c>
      <c r="B438" s="15" t="n"/>
      <c r="C438" s="15" t="n"/>
      <c r="D438" s="24" t="n"/>
      <c r="E438" s="15" t="n"/>
      <c r="F438" s="15" t="n"/>
      <c r="G438" s="15" t="n"/>
      <c r="H438" s="15" t="n"/>
      <c r="I438" s="15" t="n"/>
      <c r="J438" s="15" t="n"/>
      <c r="K438" s="15" t="n"/>
      <c r="L438" s="15" t="n"/>
      <c r="M438" s="15" t="n"/>
      <c r="N438" s="15" t="n"/>
      <c r="O438" s="15" t="n"/>
      <c r="P438" s="15" t="n"/>
      <c r="Q438" s="15" t="n"/>
      <c r="R438" s="15" t="n"/>
      <c r="S438" s="15" t="n"/>
      <c r="T438" s="15" t="n"/>
      <c r="U438" s="15" t="n"/>
      <c r="V438" s="25" t="n"/>
      <c r="W438" s="25" t="n"/>
      <c r="X438" s="18">
        <f>IF(D438="","",SUM(N438:R438))</f>
        <v/>
      </c>
      <c r="Y438" s="22">
        <f>IF(D438="","",IFERROR(X438/IF(K438&gt;0,K438,L438),0))</f>
        <v/>
      </c>
      <c r="Z438" s="22">
        <f>IF(D438="","",IFERROR(R438/L438,0))</f>
        <v/>
      </c>
      <c r="AA438" s="23">
        <f>IF(D438="","",IFERROR(V438/U438,0))</f>
        <v/>
      </c>
      <c r="AB438" s="22">
        <f>IF(D438="","",IFERROR(W438/V438,0))</f>
        <v/>
      </c>
      <c r="AC438" s="15" t="n"/>
      <c r="AD438" s="15" t="n"/>
      <c r="AE438" s="15" t="n"/>
    </row>
    <row r="439" ht="34" customHeight="1">
      <c r="A439" s="18">
        <f>IF(D439="","","P-"&amp;TEXT(ROW()-6,"0000"))</f>
        <v/>
      </c>
      <c r="B439" s="15" t="n"/>
      <c r="C439" s="15" t="n"/>
      <c r="D439" s="24" t="n"/>
      <c r="E439" s="15" t="n"/>
      <c r="F439" s="15" t="n"/>
      <c r="G439" s="15" t="n"/>
      <c r="H439" s="15" t="n"/>
      <c r="I439" s="15" t="n"/>
      <c r="J439" s="15" t="n"/>
      <c r="K439" s="15" t="n"/>
      <c r="L439" s="15" t="n"/>
      <c r="M439" s="15" t="n"/>
      <c r="N439" s="15" t="n"/>
      <c r="O439" s="15" t="n"/>
      <c r="P439" s="15" t="n"/>
      <c r="Q439" s="15" t="n"/>
      <c r="R439" s="15" t="n"/>
      <c r="S439" s="15" t="n"/>
      <c r="T439" s="15" t="n"/>
      <c r="U439" s="15" t="n"/>
      <c r="V439" s="25" t="n"/>
      <c r="W439" s="25" t="n"/>
      <c r="X439" s="18">
        <f>IF(D439="","",SUM(N439:R439))</f>
        <v/>
      </c>
      <c r="Y439" s="22">
        <f>IF(D439="","",IFERROR(X439/IF(K439&gt;0,K439,L439),0))</f>
        <v/>
      </c>
      <c r="Z439" s="22">
        <f>IF(D439="","",IFERROR(R439/L439,0))</f>
        <v/>
      </c>
      <c r="AA439" s="23">
        <f>IF(D439="","",IFERROR(V439/U439,0))</f>
        <v/>
      </c>
      <c r="AB439" s="22">
        <f>IF(D439="","",IFERROR(W439/V439,0))</f>
        <v/>
      </c>
      <c r="AC439" s="15" t="n"/>
      <c r="AD439" s="15" t="n"/>
      <c r="AE439" s="15" t="n"/>
    </row>
    <row r="440" ht="34" customHeight="1">
      <c r="A440" s="18">
        <f>IF(D440="","","P-"&amp;TEXT(ROW()-6,"0000"))</f>
        <v/>
      </c>
      <c r="B440" s="15" t="n"/>
      <c r="C440" s="15" t="n"/>
      <c r="D440" s="24" t="n"/>
      <c r="E440" s="15" t="n"/>
      <c r="F440" s="15" t="n"/>
      <c r="G440" s="15" t="n"/>
      <c r="H440" s="15" t="n"/>
      <c r="I440" s="15" t="n"/>
      <c r="J440" s="15" t="n"/>
      <c r="K440" s="15" t="n"/>
      <c r="L440" s="15" t="n"/>
      <c r="M440" s="15" t="n"/>
      <c r="N440" s="15" t="n"/>
      <c r="O440" s="15" t="n"/>
      <c r="P440" s="15" t="n"/>
      <c r="Q440" s="15" t="n"/>
      <c r="R440" s="15" t="n"/>
      <c r="S440" s="15" t="n"/>
      <c r="T440" s="15" t="n"/>
      <c r="U440" s="15" t="n"/>
      <c r="V440" s="25" t="n"/>
      <c r="W440" s="25" t="n"/>
      <c r="X440" s="18">
        <f>IF(D440="","",SUM(N440:R440))</f>
        <v/>
      </c>
      <c r="Y440" s="22">
        <f>IF(D440="","",IFERROR(X440/IF(K440&gt;0,K440,L440),0))</f>
        <v/>
      </c>
      <c r="Z440" s="22">
        <f>IF(D440="","",IFERROR(R440/L440,0))</f>
        <v/>
      </c>
      <c r="AA440" s="23">
        <f>IF(D440="","",IFERROR(V440/U440,0))</f>
        <v/>
      </c>
      <c r="AB440" s="22">
        <f>IF(D440="","",IFERROR(W440/V440,0))</f>
        <v/>
      </c>
      <c r="AC440" s="15" t="n"/>
      <c r="AD440" s="15" t="n"/>
      <c r="AE440" s="15" t="n"/>
    </row>
    <row r="441" ht="34" customHeight="1">
      <c r="A441" s="18">
        <f>IF(D441="","","P-"&amp;TEXT(ROW()-6,"0000"))</f>
        <v/>
      </c>
      <c r="B441" s="15" t="n"/>
      <c r="C441" s="15" t="n"/>
      <c r="D441" s="24" t="n"/>
      <c r="E441" s="15" t="n"/>
      <c r="F441" s="15" t="n"/>
      <c r="G441" s="15" t="n"/>
      <c r="H441" s="15" t="n"/>
      <c r="I441" s="15" t="n"/>
      <c r="J441" s="15" t="n"/>
      <c r="K441" s="15" t="n"/>
      <c r="L441" s="15" t="n"/>
      <c r="M441" s="15" t="n"/>
      <c r="N441" s="15" t="n"/>
      <c r="O441" s="15" t="n"/>
      <c r="P441" s="15" t="n"/>
      <c r="Q441" s="15" t="n"/>
      <c r="R441" s="15" t="n"/>
      <c r="S441" s="15" t="n"/>
      <c r="T441" s="15" t="n"/>
      <c r="U441" s="15" t="n"/>
      <c r="V441" s="25" t="n"/>
      <c r="W441" s="25" t="n"/>
      <c r="X441" s="18">
        <f>IF(D441="","",SUM(N441:R441))</f>
        <v/>
      </c>
      <c r="Y441" s="22">
        <f>IF(D441="","",IFERROR(X441/IF(K441&gt;0,K441,L441),0))</f>
        <v/>
      </c>
      <c r="Z441" s="22">
        <f>IF(D441="","",IFERROR(R441/L441,0))</f>
        <v/>
      </c>
      <c r="AA441" s="23">
        <f>IF(D441="","",IFERROR(V441/U441,0))</f>
        <v/>
      </c>
      <c r="AB441" s="22">
        <f>IF(D441="","",IFERROR(W441/V441,0))</f>
        <v/>
      </c>
      <c r="AC441" s="15" t="n"/>
      <c r="AD441" s="15" t="n"/>
      <c r="AE441" s="15" t="n"/>
    </row>
    <row r="442" ht="34" customHeight="1">
      <c r="A442" s="18">
        <f>IF(D442="","","P-"&amp;TEXT(ROW()-6,"0000"))</f>
        <v/>
      </c>
      <c r="B442" s="15" t="n"/>
      <c r="C442" s="15" t="n"/>
      <c r="D442" s="24" t="n"/>
      <c r="E442" s="15" t="n"/>
      <c r="F442" s="15" t="n"/>
      <c r="G442" s="15" t="n"/>
      <c r="H442" s="15" t="n"/>
      <c r="I442" s="15" t="n"/>
      <c r="J442" s="15" t="n"/>
      <c r="K442" s="15" t="n"/>
      <c r="L442" s="15" t="n"/>
      <c r="M442" s="15" t="n"/>
      <c r="N442" s="15" t="n"/>
      <c r="O442" s="15" t="n"/>
      <c r="P442" s="15" t="n"/>
      <c r="Q442" s="15" t="n"/>
      <c r="R442" s="15" t="n"/>
      <c r="S442" s="15" t="n"/>
      <c r="T442" s="15" t="n"/>
      <c r="U442" s="15" t="n"/>
      <c r="V442" s="25" t="n"/>
      <c r="W442" s="25" t="n"/>
      <c r="X442" s="18">
        <f>IF(D442="","",SUM(N442:R442))</f>
        <v/>
      </c>
      <c r="Y442" s="22">
        <f>IF(D442="","",IFERROR(X442/IF(K442&gt;0,K442,L442),0))</f>
        <v/>
      </c>
      <c r="Z442" s="22">
        <f>IF(D442="","",IFERROR(R442/L442,0))</f>
        <v/>
      </c>
      <c r="AA442" s="23">
        <f>IF(D442="","",IFERROR(V442/U442,0))</f>
        <v/>
      </c>
      <c r="AB442" s="22">
        <f>IF(D442="","",IFERROR(W442/V442,0))</f>
        <v/>
      </c>
      <c r="AC442" s="15" t="n"/>
      <c r="AD442" s="15" t="n"/>
      <c r="AE442" s="15" t="n"/>
    </row>
    <row r="443" ht="34" customHeight="1">
      <c r="A443" s="18">
        <f>IF(D443="","","P-"&amp;TEXT(ROW()-6,"0000"))</f>
        <v/>
      </c>
      <c r="B443" s="15" t="n"/>
      <c r="C443" s="15" t="n"/>
      <c r="D443" s="24" t="n"/>
      <c r="E443" s="15" t="n"/>
      <c r="F443" s="15" t="n"/>
      <c r="G443" s="15" t="n"/>
      <c r="H443" s="15" t="n"/>
      <c r="I443" s="15" t="n"/>
      <c r="J443" s="15" t="n"/>
      <c r="K443" s="15" t="n"/>
      <c r="L443" s="15" t="n"/>
      <c r="M443" s="15" t="n"/>
      <c r="N443" s="15" t="n"/>
      <c r="O443" s="15" t="n"/>
      <c r="P443" s="15" t="n"/>
      <c r="Q443" s="15" t="n"/>
      <c r="R443" s="15" t="n"/>
      <c r="S443" s="15" t="n"/>
      <c r="T443" s="15" t="n"/>
      <c r="U443" s="15" t="n"/>
      <c r="V443" s="25" t="n"/>
      <c r="W443" s="25" t="n"/>
      <c r="X443" s="18">
        <f>IF(D443="","",SUM(N443:R443))</f>
        <v/>
      </c>
      <c r="Y443" s="22">
        <f>IF(D443="","",IFERROR(X443/IF(K443&gt;0,K443,L443),0))</f>
        <v/>
      </c>
      <c r="Z443" s="22">
        <f>IF(D443="","",IFERROR(R443/L443,0))</f>
        <v/>
      </c>
      <c r="AA443" s="23">
        <f>IF(D443="","",IFERROR(V443/U443,0))</f>
        <v/>
      </c>
      <c r="AB443" s="22">
        <f>IF(D443="","",IFERROR(W443/V443,0))</f>
        <v/>
      </c>
      <c r="AC443" s="15" t="n"/>
      <c r="AD443" s="15" t="n"/>
      <c r="AE443" s="15" t="n"/>
    </row>
    <row r="444" ht="34" customHeight="1">
      <c r="A444" s="18">
        <f>IF(D444="","","P-"&amp;TEXT(ROW()-6,"0000"))</f>
        <v/>
      </c>
      <c r="B444" s="15" t="n"/>
      <c r="C444" s="15" t="n"/>
      <c r="D444" s="24" t="n"/>
      <c r="E444" s="15" t="n"/>
      <c r="F444" s="15" t="n"/>
      <c r="G444" s="15" t="n"/>
      <c r="H444" s="15" t="n"/>
      <c r="I444" s="15" t="n"/>
      <c r="J444" s="15" t="n"/>
      <c r="K444" s="15" t="n"/>
      <c r="L444" s="15" t="n"/>
      <c r="M444" s="15" t="n"/>
      <c r="N444" s="15" t="n"/>
      <c r="O444" s="15" t="n"/>
      <c r="P444" s="15" t="n"/>
      <c r="Q444" s="15" t="n"/>
      <c r="R444" s="15" t="n"/>
      <c r="S444" s="15" t="n"/>
      <c r="T444" s="15" t="n"/>
      <c r="U444" s="15" t="n"/>
      <c r="V444" s="25" t="n"/>
      <c r="W444" s="25" t="n"/>
      <c r="X444" s="18">
        <f>IF(D444="","",SUM(N444:R444))</f>
        <v/>
      </c>
      <c r="Y444" s="22">
        <f>IF(D444="","",IFERROR(X444/IF(K444&gt;0,K444,L444),0))</f>
        <v/>
      </c>
      <c r="Z444" s="22">
        <f>IF(D444="","",IFERROR(R444/L444,0))</f>
        <v/>
      </c>
      <c r="AA444" s="23">
        <f>IF(D444="","",IFERROR(V444/U444,0))</f>
        <v/>
      </c>
      <c r="AB444" s="22">
        <f>IF(D444="","",IFERROR(W444/V444,0))</f>
        <v/>
      </c>
      <c r="AC444" s="15" t="n"/>
      <c r="AD444" s="15" t="n"/>
      <c r="AE444" s="15" t="n"/>
    </row>
    <row r="445" ht="34" customHeight="1">
      <c r="A445" s="18">
        <f>IF(D445="","","P-"&amp;TEXT(ROW()-6,"0000"))</f>
        <v/>
      </c>
      <c r="B445" s="15" t="n"/>
      <c r="C445" s="15" t="n"/>
      <c r="D445" s="24" t="n"/>
      <c r="E445" s="15" t="n"/>
      <c r="F445" s="15" t="n"/>
      <c r="G445" s="15" t="n"/>
      <c r="H445" s="15" t="n"/>
      <c r="I445" s="15" t="n"/>
      <c r="J445" s="15" t="n"/>
      <c r="K445" s="15" t="n"/>
      <c r="L445" s="15" t="n"/>
      <c r="M445" s="15" t="n"/>
      <c r="N445" s="15" t="n"/>
      <c r="O445" s="15" t="n"/>
      <c r="P445" s="15" t="n"/>
      <c r="Q445" s="15" t="n"/>
      <c r="R445" s="15" t="n"/>
      <c r="S445" s="15" t="n"/>
      <c r="T445" s="15" t="n"/>
      <c r="U445" s="15" t="n"/>
      <c r="V445" s="25" t="n"/>
      <c r="W445" s="25" t="n"/>
      <c r="X445" s="18">
        <f>IF(D445="","",SUM(N445:R445))</f>
        <v/>
      </c>
      <c r="Y445" s="22">
        <f>IF(D445="","",IFERROR(X445/IF(K445&gt;0,K445,L445),0))</f>
        <v/>
      </c>
      <c r="Z445" s="22">
        <f>IF(D445="","",IFERROR(R445/L445,0))</f>
        <v/>
      </c>
      <c r="AA445" s="23">
        <f>IF(D445="","",IFERROR(V445/U445,0))</f>
        <v/>
      </c>
      <c r="AB445" s="22">
        <f>IF(D445="","",IFERROR(W445/V445,0))</f>
        <v/>
      </c>
      <c r="AC445" s="15" t="n"/>
      <c r="AD445" s="15" t="n"/>
      <c r="AE445" s="15" t="n"/>
    </row>
    <row r="446" ht="34" customHeight="1">
      <c r="A446" s="18">
        <f>IF(D446="","","P-"&amp;TEXT(ROW()-6,"0000"))</f>
        <v/>
      </c>
      <c r="B446" s="15" t="n"/>
      <c r="C446" s="15" t="n"/>
      <c r="D446" s="24" t="n"/>
      <c r="E446" s="15" t="n"/>
      <c r="F446" s="15" t="n"/>
      <c r="G446" s="15" t="n"/>
      <c r="H446" s="15" t="n"/>
      <c r="I446" s="15" t="n"/>
      <c r="J446" s="15" t="n"/>
      <c r="K446" s="15" t="n"/>
      <c r="L446" s="15" t="n"/>
      <c r="M446" s="15" t="n"/>
      <c r="N446" s="15" t="n"/>
      <c r="O446" s="15" t="n"/>
      <c r="P446" s="15" t="n"/>
      <c r="Q446" s="15" t="n"/>
      <c r="R446" s="15" t="n"/>
      <c r="S446" s="15" t="n"/>
      <c r="T446" s="15" t="n"/>
      <c r="U446" s="15" t="n"/>
      <c r="V446" s="25" t="n"/>
      <c r="W446" s="25" t="n"/>
      <c r="X446" s="18">
        <f>IF(D446="","",SUM(N446:R446))</f>
        <v/>
      </c>
      <c r="Y446" s="22">
        <f>IF(D446="","",IFERROR(X446/IF(K446&gt;0,K446,L446),0))</f>
        <v/>
      </c>
      <c r="Z446" s="22">
        <f>IF(D446="","",IFERROR(R446/L446,0))</f>
        <v/>
      </c>
      <c r="AA446" s="23">
        <f>IF(D446="","",IFERROR(V446/U446,0))</f>
        <v/>
      </c>
      <c r="AB446" s="22">
        <f>IF(D446="","",IFERROR(W446/V446,0))</f>
        <v/>
      </c>
      <c r="AC446" s="15" t="n"/>
      <c r="AD446" s="15" t="n"/>
      <c r="AE446" s="15" t="n"/>
    </row>
    <row r="447" ht="34" customHeight="1">
      <c r="A447" s="18">
        <f>IF(D447="","","P-"&amp;TEXT(ROW()-6,"0000"))</f>
        <v/>
      </c>
      <c r="B447" s="15" t="n"/>
      <c r="C447" s="15" t="n"/>
      <c r="D447" s="24" t="n"/>
      <c r="E447" s="15" t="n"/>
      <c r="F447" s="15" t="n"/>
      <c r="G447" s="15" t="n"/>
      <c r="H447" s="15" t="n"/>
      <c r="I447" s="15" t="n"/>
      <c r="J447" s="15" t="n"/>
      <c r="K447" s="15" t="n"/>
      <c r="L447" s="15" t="n"/>
      <c r="M447" s="15" t="n"/>
      <c r="N447" s="15" t="n"/>
      <c r="O447" s="15" t="n"/>
      <c r="P447" s="15" t="n"/>
      <c r="Q447" s="15" t="n"/>
      <c r="R447" s="15" t="n"/>
      <c r="S447" s="15" t="n"/>
      <c r="T447" s="15" t="n"/>
      <c r="U447" s="15" t="n"/>
      <c r="V447" s="25" t="n"/>
      <c r="W447" s="25" t="n"/>
      <c r="X447" s="18">
        <f>IF(D447="","",SUM(N447:R447))</f>
        <v/>
      </c>
      <c r="Y447" s="22">
        <f>IF(D447="","",IFERROR(X447/IF(K447&gt;0,K447,L447),0))</f>
        <v/>
      </c>
      <c r="Z447" s="22">
        <f>IF(D447="","",IFERROR(R447/L447,0))</f>
        <v/>
      </c>
      <c r="AA447" s="23">
        <f>IF(D447="","",IFERROR(V447/U447,0))</f>
        <v/>
      </c>
      <c r="AB447" s="22">
        <f>IF(D447="","",IFERROR(W447/V447,0))</f>
        <v/>
      </c>
      <c r="AC447" s="15" t="n"/>
      <c r="AD447" s="15" t="n"/>
      <c r="AE447" s="15" t="n"/>
    </row>
    <row r="448" ht="34" customHeight="1">
      <c r="A448" s="18">
        <f>IF(D448="","","P-"&amp;TEXT(ROW()-6,"0000"))</f>
        <v/>
      </c>
      <c r="B448" s="15" t="n"/>
      <c r="C448" s="15" t="n"/>
      <c r="D448" s="24" t="n"/>
      <c r="E448" s="15" t="n"/>
      <c r="F448" s="15" t="n"/>
      <c r="G448" s="15" t="n"/>
      <c r="H448" s="15" t="n"/>
      <c r="I448" s="15" t="n"/>
      <c r="J448" s="15" t="n"/>
      <c r="K448" s="15" t="n"/>
      <c r="L448" s="15" t="n"/>
      <c r="M448" s="15" t="n"/>
      <c r="N448" s="15" t="n"/>
      <c r="O448" s="15" t="n"/>
      <c r="P448" s="15" t="n"/>
      <c r="Q448" s="15" t="n"/>
      <c r="R448" s="15" t="n"/>
      <c r="S448" s="15" t="n"/>
      <c r="T448" s="15" t="n"/>
      <c r="U448" s="15" t="n"/>
      <c r="V448" s="25" t="n"/>
      <c r="W448" s="25" t="n"/>
      <c r="X448" s="18">
        <f>IF(D448="","",SUM(N448:R448))</f>
        <v/>
      </c>
      <c r="Y448" s="22">
        <f>IF(D448="","",IFERROR(X448/IF(K448&gt;0,K448,L448),0))</f>
        <v/>
      </c>
      <c r="Z448" s="22">
        <f>IF(D448="","",IFERROR(R448/L448,0))</f>
        <v/>
      </c>
      <c r="AA448" s="23">
        <f>IF(D448="","",IFERROR(V448/U448,0))</f>
        <v/>
      </c>
      <c r="AB448" s="22">
        <f>IF(D448="","",IFERROR(W448/V448,0))</f>
        <v/>
      </c>
      <c r="AC448" s="15" t="n"/>
      <c r="AD448" s="15" t="n"/>
      <c r="AE448" s="15" t="n"/>
    </row>
    <row r="449" ht="34" customHeight="1">
      <c r="A449" s="18">
        <f>IF(D449="","","P-"&amp;TEXT(ROW()-6,"0000"))</f>
        <v/>
      </c>
      <c r="B449" s="15" t="n"/>
      <c r="C449" s="15" t="n"/>
      <c r="D449" s="24" t="n"/>
      <c r="E449" s="15" t="n"/>
      <c r="F449" s="15" t="n"/>
      <c r="G449" s="15" t="n"/>
      <c r="H449" s="15" t="n"/>
      <c r="I449" s="15" t="n"/>
      <c r="J449" s="15" t="n"/>
      <c r="K449" s="15" t="n"/>
      <c r="L449" s="15" t="n"/>
      <c r="M449" s="15" t="n"/>
      <c r="N449" s="15" t="n"/>
      <c r="O449" s="15" t="n"/>
      <c r="P449" s="15" t="n"/>
      <c r="Q449" s="15" t="n"/>
      <c r="R449" s="15" t="n"/>
      <c r="S449" s="15" t="n"/>
      <c r="T449" s="15" t="n"/>
      <c r="U449" s="15" t="n"/>
      <c r="V449" s="25" t="n"/>
      <c r="W449" s="25" t="n"/>
      <c r="X449" s="18">
        <f>IF(D449="","",SUM(N449:R449))</f>
        <v/>
      </c>
      <c r="Y449" s="22">
        <f>IF(D449="","",IFERROR(X449/IF(K449&gt;0,K449,L449),0))</f>
        <v/>
      </c>
      <c r="Z449" s="22">
        <f>IF(D449="","",IFERROR(R449/L449,0))</f>
        <v/>
      </c>
      <c r="AA449" s="23">
        <f>IF(D449="","",IFERROR(V449/U449,0))</f>
        <v/>
      </c>
      <c r="AB449" s="22">
        <f>IF(D449="","",IFERROR(W449/V449,0))</f>
        <v/>
      </c>
      <c r="AC449" s="15" t="n"/>
      <c r="AD449" s="15" t="n"/>
      <c r="AE449" s="15" t="n"/>
    </row>
    <row r="450" ht="34" customHeight="1">
      <c r="A450" s="18">
        <f>IF(D450="","","P-"&amp;TEXT(ROW()-6,"0000"))</f>
        <v/>
      </c>
      <c r="B450" s="15" t="n"/>
      <c r="C450" s="15" t="n"/>
      <c r="D450" s="24" t="n"/>
      <c r="E450" s="15" t="n"/>
      <c r="F450" s="15" t="n"/>
      <c r="G450" s="15" t="n"/>
      <c r="H450" s="15" t="n"/>
      <c r="I450" s="15" t="n"/>
      <c r="J450" s="15" t="n"/>
      <c r="K450" s="15" t="n"/>
      <c r="L450" s="15" t="n"/>
      <c r="M450" s="15" t="n"/>
      <c r="N450" s="15" t="n"/>
      <c r="O450" s="15" t="n"/>
      <c r="P450" s="15" t="n"/>
      <c r="Q450" s="15" t="n"/>
      <c r="R450" s="15" t="n"/>
      <c r="S450" s="15" t="n"/>
      <c r="T450" s="15" t="n"/>
      <c r="U450" s="15" t="n"/>
      <c r="V450" s="25" t="n"/>
      <c r="W450" s="25" t="n"/>
      <c r="X450" s="18">
        <f>IF(D450="","",SUM(N450:R450))</f>
        <v/>
      </c>
      <c r="Y450" s="22">
        <f>IF(D450="","",IFERROR(X450/IF(K450&gt;0,K450,L450),0))</f>
        <v/>
      </c>
      <c r="Z450" s="22">
        <f>IF(D450="","",IFERROR(R450/L450,0))</f>
        <v/>
      </c>
      <c r="AA450" s="23">
        <f>IF(D450="","",IFERROR(V450/U450,0))</f>
        <v/>
      </c>
      <c r="AB450" s="22">
        <f>IF(D450="","",IFERROR(W450/V450,0))</f>
        <v/>
      </c>
      <c r="AC450" s="15" t="n"/>
      <c r="AD450" s="15" t="n"/>
      <c r="AE450" s="15" t="n"/>
    </row>
    <row r="451" ht="34" customHeight="1">
      <c r="A451" s="18">
        <f>IF(D451="","","P-"&amp;TEXT(ROW()-6,"0000"))</f>
        <v/>
      </c>
      <c r="B451" s="15" t="n"/>
      <c r="C451" s="15" t="n"/>
      <c r="D451" s="24" t="n"/>
      <c r="E451" s="15" t="n"/>
      <c r="F451" s="15" t="n"/>
      <c r="G451" s="15" t="n"/>
      <c r="H451" s="15" t="n"/>
      <c r="I451" s="15" t="n"/>
      <c r="J451" s="15" t="n"/>
      <c r="K451" s="15" t="n"/>
      <c r="L451" s="15" t="n"/>
      <c r="M451" s="15" t="n"/>
      <c r="N451" s="15" t="n"/>
      <c r="O451" s="15" t="n"/>
      <c r="P451" s="15" t="n"/>
      <c r="Q451" s="15" t="n"/>
      <c r="R451" s="15" t="n"/>
      <c r="S451" s="15" t="n"/>
      <c r="T451" s="15" t="n"/>
      <c r="U451" s="15" t="n"/>
      <c r="V451" s="25" t="n"/>
      <c r="W451" s="25" t="n"/>
      <c r="X451" s="18">
        <f>IF(D451="","",SUM(N451:R451))</f>
        <v/>
      </c>
      <c r="Y451" s="22">
        <f>IF(D451="","",IFERROR(X451/IF(K451&gt;0,K451,L451),0))</f>
        <v/>
      </c>
      <c r="Z451" s="22">
        <f>IF(D451="","",IFERROR(R451/L451,0))</f>
        <v/>
      </c>
      <c r="AA451" s="23">
        <f>IF(D451="","",IFERROR(V451/U451,0))</f>
        <v/>
      </c>
      <c r="AB451" s="22">
        <f>IF(D451="","",IFERROR(W451/V451,0))</f>
        <v/>
      </c>
      <c r="AC451" s="15" t="n"/>
      <c r="AD451" s="15" t="n"/>
      <c r="AE451" s="15" t="n"/>
    </row>
    <row r="452" ht="34" customHeight="1">
      <c r="A452" s="18">
        <f>IF(D452="","","P-"&amp;TEXT(ROW()-6,"0000"))</f>
        <v/>
      </c>
      <c r="B452" s="15" t="n"/>
      <c r="C452" s="15" t="n"/>
      <c r="D452" s="24" t="n"/>
      <c r="E452" s="15" t="n"/>
      <c r="F452" s="15" t="n"/>
      <c r="G452" s="15" t="n"/>
      <c r="H452" s="15" t="n"/>
      <c r="I452" s="15" t="n"/>
      <c r="J452" s="15" t="n"/>
      <c r="K452" s="15" t="n"/>
      <c r="L452" s="15" t="n"/>
      <c r="M452" s="15" t="n"/>
      <c r="N452" s="15" t="n"/>
      <c r="O452" s="15" t="n"/>
      <c r="P452" s="15" t="n"/>
      <c r="Q452" s="15" t="n"/>
      <c r="R452" s="15" t="n"/>
      <c r="S452" s="15" t="n"/>
      <c r="T452" s="15" t="n"/>
      <c r="U452" s="15" t="n"/>
      <c r="V452" s="25" t="n"/>
      <c r="W452" s="25" t="n"/>
      <c r="X452" s="18">
        <f>IF(D452="","",SUM(N452:R452))</f>
        <v/>
      </c>
      <c r="Y452" s="22">
        <f>IF(D452="","",IFERROR(X452/IF(K452&gt;0,K452,L452),0))</f>
        <v/>
      </c>
      <c r="Z452" s="22">
        <f>IF(D452="","",IFERROR(R452/L452,0))</f>
        <v/>
      </c>
      <c r="AA452" s="23">
        <f>IF(D452="","",IFERROR(V452/U452,0))</f>
        <v/>
      </c>
      <c r="AB452" s="22">
        <f>IF(D452="","",IFERROR(W452/V452,0))</f>
        <v/>
      </c>
      <c r="AC452" s="15" t="n"/>
      <c r="AD452" s="15" t="n"/>
      <c r="AE452" s="15" t="n"/>
    </row>
    <row r="453" ht="34" customHeight="1">
      <c r="A453" s="18">
        <f>IF(D453="","","P-"&amp;TEXT(ROW()-6,"0000"))</f>
        <v/>
      </c>
      <c r="B453" s="15" t="n"/>
      <c r="C453" s="15" t="n"/>
      <c r="D453" s="24" t="n"/>
      <c r="E453" s="15" t="n"/>
      <c r="F453" s="15" t="n"/>
      <c r="G453" s="15" t="n"/>
      <c r="H453" s="15" t="n"/>
      <c r="I453" s="15" t="n"/>
      <c r="J453" s="15" t="n"/>
      <c r="K453" s="15" t="n"/>
      <c r="L453" s="15" t="n"/>
      <c r="M453" s="15" t="n"/>
      <c r="N453" s="15" t="n"/>
      <c r="O453" s="15" t="n"/>
      <c r="P453" s="15" t="n"/>
      <c r="Q453" s="15" t="n"/>
      <c r="R453" s="15" t="n"/>
      <c r="S453" s="15" t="n"/>
      <c r="T453" s="15" t="n"/>
      <c r="U453" s="15" t="n"/>
      <c r="V453" s="25" t="n"/>
      <c r="W453" s="25" t="n"/>
      <c r="X453" s="18">
        <f>IF(D453="","",SUM(N453:R453))</f>
        <v/>
      </c>
      <c r="Y453" s="22">
        <f>IF(D453="","",IFERROR(X453/IF(K453&gt;0,K453,L453),0))</f>
        <v/>
      </c>
      <c r="Z453" s="22">
        <f>IF(D453="","",IFERROR(R453/L453,0))</f>
        <v/>
      </c>
      <c r="AA453" s="23">
        <f>IF(D453="","",IFERROR(V453/U453,0))</f>
        <v/>
      </c>
      <c r="AB453" s="22">
        <f>IF(D453="","",IFERROR(W453/V453,0))</f>
        <v/>
      </c>
      <c r="AC453" s="15" t="n"/>
      <c r="AD453" s="15" t="n"/>
      <c r="AE453" s="15" t="n"/>
    </row>
    <row r="454" ht="34" customHeight="1">
      <c r="A454" s="18">
        <f>IF(D454="","","P-"&amp;TEXT(ROW()-6,"0000"))</f>
        <v/>
      </c>
      <c r="B454" s="15" t="n"/>
      <c r="C454" s="15" t="n"/>
      <c r="D454" s="24" t="n"/>
      <c r="E454" s="15" t="n"/>
      <c r="F454" s="15" t="n"/>
      <c r="G454" s="15" t="n"/>
      <c r="H454" s="15" t="n"/>
      <c r="I454" s="15" t="n"/>
      <c r="J454" s="15" t="n"/>
      <c r="K454" s="15" t="n"/>
      <c r="L454" s="15" t="n"/>
      <c r="M454" s="15" t="n"/>
      <c r="N454" s="15" t="n"/>
      <c r="O454" s="15" t="n"/>
      <c r="P454" s="15" t="n"/>
      <c r="Q454" s="15" t="n"/>
      <c r="R454" s="15" t="n"/>
      <c r="S454" s="15" t="n"/>
      <c r="T454" s="15" t="n"/>
      <c r="U454" s="15" t="n"/>
      <c r="V454" s="25" t="n"/>
      <c r="W454" s="25" t="n"/>
      <c r="X454" s="18">
        <f>IF(D454="","",SUM(N454:R454))</f>
        <v/>
      </c>
      <c r="Y454" s="22">
        <f>IF(D454="","",IFERROR(X454/IF(K454&gt;0,K454,L454),0))</f>
        <v/>
      </c>
      <c r="Z454" s="22">
        <f>IF(D454="","",IFERROR(R454/L454,0))</f>
        <v/>
      </c>
      <c r="AA454" s="23">
        <f>IF(D454="","",IFERROR(V454/U454,0))</f>
        <v/>
      </c>
      <c r="AB454" s="22">
        <f>IF(D454="","",IFERROR(W454/V454,0))</f>
        <v/>
      </c>
      <c r="AC454" s="15" t="n"/>
      <c r="AD454" s="15" t="n"/>
      <c r="AE454" s="15" t="n"/>
    </row>
    <row r="455" ht="34" customHeight="1">
      <c r="A455" s="18">
        <f>IF(D455="","","P-"&amp;TEXT(ROW()-6,"0000"))</f>
        <v/>
      </c>
      <c r="B455" s="15" t="n"/>
      <c r="C455" s="15" t="n"/>
      <c r="D455" s="24" t="n"/>
      <c r="E455" s="15" t="n"/>
      <c r="F455" s="15" t="n"/>
      <c r="G455" s="15" t="n"/>
      <c r="H455" s="15" t="n"/>
      <c r="I455" s="15" t="n"/>
      <c r="J455" s="15" t="n"/>
      <c r="K455" s="15" t="n"/>
      <c r="L455" s="15" t="n"/>
      <c r="M455" s="15" t="n"/>
      <c r="N455" s="15" t="n"/>
      <c r="O455" s="15" t="n"/>
      <c r="P455" s="15" t="n"/>
      <c r="Q455" s="15" t="n"/>
      <c r="R455" s="15" t="n"/>
      <c r="S455" s="15" t="n"/>
      <c r="T455" s="15" t="n"/>
      <c r="U455" s="15" t="n"/>
      <c r="V455" s="25" t="n"/>
      <c r="W455" s="25" t="n"/>
      <c r="X455" s="18">
        <f>IF(D455="","",SUM(N455:R455))</f>
        <v/>
      </c>
      <c r="Y455" s="22">
        <f>IF(D455="","",IFERROR(X455/IF(K455&gt;0,K455,L455),0))</f>
        <v/>
      </c>
      <c r="Z455" s="22">
        <f>IF(D455="","",IFERROR(R455/L455,0))</f>
        <v/>
      </c>
      <c r="AA455" s="23">
        <f>IF(D455="","",IFERROR(V455/U455,0))</f>
        <v/>
      </c>
      <c r="AB455" s="22">
        <f>IF(D455="","",IFERROR(W455/V455,0))</f>
        <v/>
      </c>
      <c r="AC455" s="15" t="n"/>
      <c r="AD455" s="15" t="n"/>
      <c r="AE455" s="15" t="n"/>
    </row>
    <row r="456" ht="34" customHeight="1">
      <c r="A456" s="18">
        <f>IF(D456="","","P-"&amp;TEXT(ROW()-6,"0000"))</f>
        <v/>
      </c>
      <c r="B456" s="15" t="n"/>
      <c r="C456" s="15" t="n"/>
      <c r="D456" s="24" t="n"/>
      <c r="E456" s="15" t="n"/>
      <c r="F456" s="15" t="n"/>
      <c r="G456" s="15" t="n"/>
      <c r="H456" s="15" t="n"/>
      <c r="I456" s="15" t="n"/>
      <c r="J456" s="15" t="n"/>
      <c r="K456" s="15" t="n"/>
      <c r="L456" s="15" t="n"/>
      <c r="M456" s="15" t="n"/>
      <c r="N456" s="15" t="n"/>
      <c r="O456" s="15" t="n"/>
      <c r="P456" s="15" t="n"/>
      <c r="Q456" s="15" t="n"/>
      <c r="R456" s="15" t="n"/>
      <c r="S456" s="15" t="n"/>
      <c r="T456" s="15" t="n"/>
      <c r="U456" s="15" t="n"/>
      <c r="V456" s="25" t="n"/>
      <c r="W456" s="25" t="n"/>
      <c r="X456" s="18">
        <f>IF(D456="","",SUM(N456:R456))</f>
        <v/>
      </c>
      <c r="Y456" s="22">
        <f>IF(D456="","",IFERROR(X456/IF(K456&gt;0,K456,L456),0))</f>
        <v/>
      </c>
      <c r="Z456" s="22">
        <f>IF(D456="","",IFERROR(R456/L456,0))</f>
        <v/>
      </c>
      <c r="AA456" s="23">
        <f>IF(D456="","",IFERROR(V456/U456,0))</f>
        <v/>
      </c>
      <c r="AB456" s="22">
        <f>IF(D456="","",IFERROR(W456/V456,0))</f>
        <v/>
      </c>
      <c r="AC456" s="15" t="n"/>
      <c r="AD456" s="15" t="n"/>
      <c r="AE456" s="15" t="n"/>
    </row>
    <row r="457" ht="34" customHeight="1">
      <c r="A457" s="18">
        <f>IF(D457="","","P-"&amp;TEXT(ROW()-6,"0000"))</f>
        <v/>
      </c>
      <c r="B457" s="15" t="n"/>
      <c r="C457" s="15" t="n"/>
      <c r="D457" s="24" t="n"/>
      <c r="E457" s="15" t="n"/>
      <c r="F457" s="15" t="n"/>
      <c r="G457" s="15" t="n"/>
      <c r="H457" s="15" t="n"/>
      <c r="I457" s="15" t="n"/>
      <c r="J457" s="15" t="n"/>
      <c r="K457" s="15" t="n"/>
      <c r="L457" s="15" t="n"/>
      <c r="M457" s="15" t="n"/>
      <c r="N457" s="15" t="n"/>
      <c r="O457" s="15" t="n"/>
      <c r="P457" s="15" t="n"/>
      <c r="Q457" s="15" t="n"/>
      <c r="R457" s="15" t="n"/>
      <c r="S457" s="15" t="n"/>
      <c r="T457" s="15" t="n"/>
      <c r="U457" s="15" t="n"/>
      <c r="V457" s="25" t="n"/>
      <c r="W457" s="25" t="n"/>
      <c r="X457" s="18">
        <f>IF(D457="","",SUM(N457:R457))</f>
        <v/>
      </c>
      <c r="Y457" s="22">
        <f>IF(D457="","",IFERROR(X457/IF(K457&gt;0,K457,L457),0))</f>
        <v/>
      </c>
      <c r="Z457" s="22">
        <f>IF(D457="","",IFERROR(R457/L457,0))</f>
        <v/>
      </c>
      <c r="AA457" s="23">
        <f>IF(D457="","",IFERROR(V457/U457,0))</f>
        <v/>
      </c>
      <c r="AB457" s="22">
        <f>IF(D457="","",IFERROR(W457/V457,0))</f>
        <v/>
      </c>
      <c r="AC457" s="15" t="n"/>
      <c r="AD457" s="15" t="n"/>
      <c r="AE457" s="15" t="n"/>
    </row>
    <row r="458" ht="34" customHeight="1">
      <c r="A458" s="18">
        <f>IF(D458="","","P-"&amp;TEXT(ROW()-6,"0000"))</f>
        <v/>
      </c>
      <c r="B458" s="15" t="n"/>
      <c r="C458" s="15" t="n"/>
      <c r="D458" s="24" t="n"/>
      <c r="E458" s="15" t="n"/>
      <c r="F458" s="15" t="n"/>
      <c r="G458" s="15" t="n"/>
      <c r="H458" s="15" t="n"/>
      <c r="I458" s="15" t="n"/>
      <c r="J458" s="15" t="n"/>
      <c r="K458" s="15" t="n"/>
      <c r="L458" s="15" t="n"/>
      <c r="M458" s="15" t="n"/>
      <c r="N458" s="15" t="n"/>
      <c r="O458" s="15" t="n"/>
      <c r="P458" s="15" t="n"/>
      <c r="Q458" s="15" t="n"/>
      <c r="R458" s="15" t="n"/>
      <c r="S458" s="15" t="n"/>
      <c r="T458" s="15" t="n"/>
      <c r="U458" s="15" t="n"/>
      <c r="V458" s="25" t="n"/>
      <c r="W458" s="25" t="n"/>
      <c r="X458" s="18">
        <f>IF(D458="","",SUM(N458:R458))</f>
        <v/>
      </c>
      <c r="Y458" s="22">
        <f>IF(D458="","",IFERROR(X458/IF(K458&gt;0,K458,L458),0))</f>
        <v/>
      </c>
      <c r="Z458" s="22">
        <f>IF(D458="","",IFERROR(R458/L458,0))</f>
        <v/>
      </c>
      <c r="AA458" s="23">
        <f>IF(D458="","",IFERROR(V458/U458,0))</f>
        <v/>
      </c>
      <c r="AB458" s="22">
        <f>IF(D458="","",IFERROR(W458/V458,0))</f>
        <v/>
      </c>
      <c r="AC458" s="15" t="n"/>
      <c r="AD458" s="15" t="n"/>
      <c r="AE458" s="15" t="n"/>
    </row>
    <row r="459" ht="34" customHeight="1">
      <c r="A459" s="18">
        <f>IF(D459="","","P-"&amp;TEXT(ROW()-6,"0000"))</f>
        <v/>
      </c>
      <c r="B459" s="15" t="n"/>
      <c r="C459" s="15" t="n"/>
      <c r="D459" s="24" t="n"/>
      <c r="E459" s="15" t="n"/>
      <c r="F459" s="15" t="n"/>
      <c r="G459" s="15" t="n"/>
      <c r="H459" s="15" t="n"/>
      <c r="I459" s="15" t="n"/>
      <c r="J459" s="15" t="n"/>
      <c r="K459" s="15" t="n"/>
      <c r="L459" s="15" t="n"/>
      <c r="M459" s="15" t="n"/>
      <c r="N459" s="15" t="n"/>
      <c r="O459" s="15" t="n"/>
      <c r="P459" s="15" t="n"/>
      <c r="Q459" s="15" t="n"/>
      <c r="R459" s="15" t="n"/>
      <c r="S459" s="15" t="n"/>
      <c r="T459" s="15" t="n"/>
      <c r="U459" s="15" t="n"/>
      <c r="V459" s="25" t="n"/>
      <c r="W459" s="25" t="n"/>
      <c r="X459" s="18">
        <f>IF(D459="","",SUM(N459:R459))</f>
        <v/>
      </c>
      <c r="Y459" s="22">
        <f>IF(D459="","",IFERROR(X459/IF(K459&gt;0,K459,L459),0))</f>
        <v/>
      </c>
      <c r="Z459" s="22">
        <f>IF(D459="","",IFERROR(R459/L459,0))</f>
        <v/>
      </c>
      <c r="AA459" s="23">
        <f>IF(D459="","",IFERROR(V459/U459,0))</f>
        <v/>
      </c>
      <c r="AB459" s="22">
        <f>IF(D459="","",IFERROR(W459/V459,0))</f>
        <v/>
      </c>
      <c r="AC459" s="15" t="n"/>
      <c r="AD459" s="15" t="n"/>
      <c r="AE459" s="15" t="n"/>
    </row>
    <row r="460" ht="34" customHeight="1">
      <c r="A460" s="18">
        <f>IF(D460="","","P-"&amp;TEXT(ROW()-6,"0000"))</f>
        <v/>
      </c>
      <c r="B460" s="15" t="n"/>
      <c r="C460" s="15" t="n"/>
      <c r="D460" s="24" t="n"/>
      <c r="E460" s="15" t="n"/>
      <c r="F460" s="15" t="n"/>
      <c r="G460" s="15" t="n"/>
      <c r="H460" s="15" t="n"/>
      <c r="I460" s="15" t="n"/>
      <c r="J460" s="15" t="n"/>
      <c r="K460" s="15" t="n"/>
      <c r="L460" s="15" t="n"/>
      <c r="M460" s="15" t="n"/>
      <c r="N460" s="15" t="n"/>
      <c r="O460" s="15" t="n"/>
      <c r="P460" s="15" t="n"/>
      <c r="Q460" s="15" t="n"/>
      <c r="R460" s="15" t="n"/>
      <c r="S460" s="15" t="n"/>
      <c r="T460" s="15" t="n"/>
      <c r="U460" s="15" t="n"/>
      <c r="V460" s="25" t="n"/>
      <c r="W460" s="25" t="n"/>
      <c r="X460" s="18">
        <f>IF(D460="","",SUM(N460:R460))</f>
        <v/>
      </c>
      <c r="Y460" s="22">
        <f>IF(D460="","",IFERROR(X460/IF(K460&gt;0,K460,L460),0))</f>
        <v/>
      </c>
      <c r="Z460" s="22">
        <f>IF(D460="","",IFERROR(R460/L460,0))</f>
        <v/>
      </c>
      <c r="AA460" s="23">
        <f>IF(D460="","",IFERROR(V460/U460,0))</f>
        <v/>
      </c>
      <c r="AB460" s="22">
        <f>IF(D460="","",IFERROR(W460/V460,0))</f>
        <v/>
      </c>
      <c r="AC460" s="15" t="n"/>
      <c r="AD460" s="15" t="n"/>
      <c r="AE460" s="15" t="n"/>
    </row>
    <row r="461" ht="34" customHeight="1">
      <c r="A461" s="18">
        <f>IF(D461="","","P-"&amp;TEXT(ROW()-6,"0000"))</f>
        <v/>
      </c>
      <c r="B461" s="15" t="n"/>
      <c r="C461" s="15" t="n"/>
      <c r="D461" s="24" t="n"/>
      <c r="E461" s="15" t="n"/>
      <c r="F461" s="15" t="n"/>
      <c r="G461" s="15" t="n"/>
      <c r="H461" s="15" t="n"/>
      <c r="I461" s="15" t="n"/>
      <c r="J461" s="15" t="n"/>
      <c r="K461" s="15" t="n"/>
      <c r="L461" s="15" t="n"/>
      <c r="M461" s="15" t="n"/>
      <c r="N461" s="15" t="n"/>
      <c r="O461" s="15" t="n"/>
      <c r="P461" s="15" t="n"/>
      <c r="Q461" s="15" t="n"/>
      <c r="R461" s="15" t="n"/>
      <c r="S461" s="15" t="n"/>
      <c r="T461" s="15" t="n"/>
      <c r="U461" s="15" t="n"/>
      <c r="V461" s="25" t="n"/>
      <c r="W461" s="25" t="n"/>
      <c r="X461" s="18">
        <f>IF(D461="","",SUM(N461:R461))</f>
        <v/>
      </c>
      <c r="Y461" s="22">
        <f>IF(D461="","",IFERROR(X461/IF(K461&gt;0,K461,L461),0))</f>
        <v/>
      </c>
      <c r="Z461" s="22">
        <f>IF(D461="","",IFERROR(R461/L461,0))</f>
        <v/>
      </c>
      <c r="AA461" s="23">
        <f>IF(D461="","",IFERROR(V461/U461,0))</f>
        <v/>
      </c>
      <c r="AB461" s="22">
        <f>IF(D461="","",IFERROR(W461/V461,0))</f>
        <v/>
      </c>
      <c r="AC461" s="15" t="n"/>
      <c r="AD461" s="15" t="n"/>
      <c r="AE461" s="15" t="n"/>
    </row>
    <row r="462" ht="34" customHeight="1">
      <c r="A462" s="18">
        <f>IF(D462="","","P-"&amp;TEXT(ROW()-6,"0000"))</f>
        <v/>
      </c>
      <c r="B462" s="15" t="n"/>
      <c r="C462" s="15" t="n"/>
      <c r="D462" s="24" t="n"/>
      <c r="E462" s="15" t="n"/>
      <c r="F462" s="15" t="n"/>
      <c r="G462" s="15" t="n"/>
      <c r="H462" s="15" t="n"/>
      <c r="I462" s="15" t="n"/>
      <c r="J462" s="15" t="n"/>
      <c r="K462" s="15" t="n"/>
      <c r="L462" s="15" t="n"/>
      <c r="M462" s="15" t="n"/>
      <c r="N462" s="15" t="n"/>
      <c r="O462" s="15" t="n"/>
      <c r="P462" s="15" t="n"/>
      <c r="Q462" s="15" t="n"/>
      <c r="R462" s="15" t="n"/>
      <c r="S462" s="15" t="n"/>
      <c r="T462" s="15" t="n"/>
      <c r="U462" s="15" t="n"/>
      <c r="V462" s="25" t="n"/>
      <c r="W462" s="25" t="n"/>
      <c r="X462" s="18">
        <f>IF(D462="","",SUM(N462:R462))</f>
        <v/>
      </c>
      <c r="Y462" s="22">
        <f>IF(D462="","",IFERROR(X462/IF(K462&gt;0,K462,L462),0))</f>
        <v/>
      </c>
      <c r="Z462" s="22">
        <f>IF(D462="","",IFERROR(R462/L462,0))</f>
        <v/>
      </c>
      <c r="AA462" s="23">
        <f>IF(D462="","",IFERROR(V462/U462,0))</f>
        <v/>
      </c>
      <c r="AB462" s="22">
        <f>IF(D462="","",IFERROR(W462/V462,0))</f>
        <v/>
      </c>
      <c r="AC462" s="15" t="n"/>
      <c r="AD462" s="15" t="n"/>
      <c r="AE462" s="15" t="n"/>
    </row>
    <row r="463" ht="34" customHeight="1">
      <c r="A463" s="18">
        <f>IF(D463="","","P-"&amp;TEXT(ROW()-6,"0000"))</f>
        <v/>
      </c>
      <c r="B463" s="15" t="n"/>
      <c r="C463" s="15" t="n"/>
      <c r="D463" s="24" t="n"/>
      <c r="E463" s="15" t="n"/>
      <c r="F463" s="15" t="n"/>
      <c r="G463" s="15" t="n"/>
      <c r="H463" s="15" t="n"/>
      <c r="I463" s="15" t="n"/>
      <c r="J463" s="15" t="n"/>
      <c r="K463" s="15" t="n"/>
      <c r="L463" s="15" t="n"/>
      <c r="M463" s="15" t="n"/>
      <c r="N463" s="15" t="n"/>
      <c r="O463" s="15" t="n"/>
      <c r="P463" s="15" t="n"/>
      <c r="Q463" s="15" t="n"/>
      <c r="R463" s="15" t="n"/>
      <c r="S463" s="15" t="n"/>
      <c r="T463" s="15" t="n"/>
      <c r="U463" s="15" t="n"/>
      <c r="V463" s="25" t="n"/>
      <c r="W463" s="25" t="n"/>
      <c r="X463" s="18">
        <f>IF(D463="","",SUM(N463:R463))</f>
        <v/>
      </c>
      <c r="Y463" s="22">
        <f>IF(D463="","",IFERROR(X463/IF(K463&gt;0,K463,L463),0))</f>
        <v/>
      </c>
      <c r="Z463" s="22">
        <f>IF(D463="","",IFERROR(R463/L463,0))</f>
        <v/>
      </c>
      <c r="AA463" s="23">
        <f>IF(D463="","",IFERROR(V463/U463,0))</f>
        <v/>
      </c>
      <c r="AB463" s="22">
        <f>IF(D463="","",IFERROR(W463/V463,0))</f>
        <v/>
      </c>
      <c r="AC463" s="15" t="n"/>
      <c r="AD463" s="15" t="n"/>
      <c r="AE463" s="15" t="n"/>
    </row>
    <row r="464" ht="34" customHeight="1">
      <c r="A464" s="18">
        <f>IF(D464="","","P-"&amp;TEXT(ROW()-6,"0000"))</f>
        <v/>
      </c>
      <c r="B464" s="15" t="n"/>
      <c r="C464" s="15" t="n"/>
      <c r="D464" s="24" t="n"/>
      <c r="E464" s="15" t="n"/>
      <c r="F464" s="15" t="n"/>
      <c r="G464" s="15" t="n"/>
      <c r="H464" s="15" t="n"/>
      <c r="I464" s="15" t="n"/>
      <c r="J464" s="15" t="n"/>
      <c r="K464" s="15" t="n"/>
      <c r="L464" s="15" t="n"/>
      <c r="M464" s="15" t="n"/>
      <c r="N464" s="15" t="n"/>
      <c r="O464" s="15" t="n"/>
      <c r="P464" s="15" t="n"/>
      <c r="Q464" s="15" t="n"/>
      <c r="R464" s="15" t="n"/>
      <c r="S464" s="15" t="n"/>
      <c r="T464" s="15" t="n"/>
      <c r="U464" s="15" t="n"/>
      <c r="V464" s="25" t="n"/>
      <c r="W464" s="25" t="n"/>
      <c r="X464" s="18">
        <f>IF(D464="","",SUM(N464:R464))</f>
        <v/>
      </c>
      <c r="Y464" s="22">
        <f>IF(D464="","",IFERROR(X464/IF(K464&gt;0,K464,L464),0))</f>
        <v/>
      </c>
      <c r="Z464" s="22">
        <f>IF(D464="","",IFERROR(R464/L464,0))</f>
        <v/>
      </c>
      <c r="AA464" s="23">
        <f>IF(D464="","",IFERROR(V464/U464,0))</f>
        <v/>
      </c>
      <c r="AB464" s="22">
        <f>IF(D464="","",IFERROR(W464/V464,0))</f>
        <v/>
      </c>
      <c r="AC464" s="15" t="n"/>
      <c r="AD464" s="15" t="n"/>
      <c r="AE464" s="15" t="n"/>
    </row>
    <row r="465" ht="34" customHeight="1">
      <c r="A465" s="18">
        <f>IF(D465="","","P-"&amp;TEXT(ROW()-6,"0000"))</f>
        <v/>
      </c>
      <c r="B465" s="15" t="n"/>
      <c r="C465" s="15" t="n"/>
      <c r="D465" s="24" t="n"/>
      <c r="E465" s="15" t="n"/>
      <c r="F465" s="15" t="n"/>
      <c r="G465" s="15" t="n"/>
      <c r="H465" s="15" t="n"/>
      <c r="I465" s="15" t="n"/>
      <c r="J465" s="15" t="n"/>
      <c r="K465" s="15" t="n"/>
      <c r="L465" s="15" t="n"/>
      <c r="M465" s="15" t="n"/>
      <c r="N465" s="15" t="n"/>
      <c r="O465" s="15" t="n"/>
      <c r="P465" s="15" t="n"/>
      <c r="Q465" s="15" t="n"/>
      <c r="R465" s="15" t="n"/>
      <c r="S465" s="15" t="n"/>
      <c r="T465" s="15" t="n"/>
      <c r="U465" s="15" t="n"/>
      <c r="V465" s="25" t="n"/>
      <c r="W465" s="25" t="n"/>
      <c r="X465" s="18">
        <f>IF(D465="","",SUM(N465:R465))</f>
        <v/>
      </c>
      <c r="Y465" s="22">
        <f>IF(D465="","",IFERROR(X465/IF(K465&gt;0,K465,L465),0))</f>
        <v/>
      </c>
      <c r="Z465" s="22">
        <f>IF(D465="","",IFERROR(R465/L465,0))</f>
        <v/>
      </c>
      <c r="AA465" s="23">
        <f>IF(D465="","",IFERROR(V465/U465,0))</f>
        <v/>
      </c>
      <c r="AB465" s="22">
        <f>IF(D465="","",IFERROR(W465/V465,0))</f>
        <v/>
      </c>
      <c r="AC465" s="15" t="n"/>
      <c r="AD465" s="15" t="n"/>
      <c r="AE465" s="15" t="n"/>
    </row>
    <row r="466" ht="34" customHeight="1">
      <c r="A466" s="18">
        <f>IF(D466="","","P-"&amp;TEXT(ROW()-6,"0000"))</f>
        <v/>
      </c>
      <c r="B466" s="15" t="n"/>
      <c r="C466" s="15" t="n"/>
      <c r="D466" s="24" t="n"/>
      <c r="E466" s="15" t="n"/>
      <c r="F466" s="15" t="n"/>
      <c r="G466" s="15" t="n"/>
      <c r="H466" s="15" t="n"/>
      <c r="I466" s="15" t="n"/>
      <c r="J466" s="15" t="n"/>
      <c r="K466" s="15" t="n"/>
      <c r="L466" s="15" t="n"/>
      <c r="M466" s="15" t="n"/>
      <c r="N466" s="15" t="n"/>
      <c r="O466" s="15" t="n"/>
      <c r="P466" s="15" t="n"/>
      <c r="Q466" s="15" t="n"/>
      <c r="R466" s="15" t="n"/>
      <c r="S466" s="15" t="n"/>
      <c r="T466" s="15" t="n"/>
      <c r="U466" s="15" t="n"/>
      <c r="V466" s="25" t="n"/>
      <c r="W466" s="25" t="n"/>
      <c r="X466" s="18">
        <f>IF(D466="","",SUM(N466:R466))</f>
        <v/>
      </c>
      <c r="Y466" s="22">
        <f>IF(D466="","",IFERROR(X466/IF(K466&gt;0,K466,L466),0))</f>
        <v/>
      </c>
      <c r="Z466" s="22">
        <f>IF(D466="","",IFERROR(R466/L466,0))</f>
        <v/>
      </c>
      <c r="AA466" s="23">
        <f>IF(D466="","",IFERROR(V466/U466,0))</f>
        <v/>
      </c>
      <c r="AB466" s="22">
        <f>IF(D466="","",IFERROR(W466/V466,0))</f>
        <v/>
      </c>
      <c r="AC466" s="15" t="n"/>
      <c r="AD466" s="15" t="n"/>
      <c r="AE466" s="15" t="n"/>
    </row>
    <row r="467" ht="34" customHeight="1">
      <c r="A467" s="18">
        <f>IF(D467="","","P-"&amp;TEXT(ROW()-6,"0000"))</f>
        <v/>
      </c>
      <c r="B467" s="15" t="n"/>
      <c r="C467" s="15" t="n"/>
      <c r="D467" s="24" t="n"/>
      <c r="E467" s="15" t="n"/>
      <c r="F467" s="15" t="n"/>
      <c r="G467" s="15" t="n"/>
      <c r="H467" s="15" t="n"/>
      <c r="I467" s="15" t="n"/>
      <c r="J467" s="15" t="n"/>
      <c r="K467" s="15" t="n"/>
      <c r="L467" s="15" t="n"/>
      <c r="M467" s="15" t="n"/>
      <c r="N467" s="15" t="n"/>
      <c r="O467" s="15" t="n"/>
      <c r="P467" s="15" t="n"/>
      <c r="Q467" s="15" t="n"/>
      <c r="R467" s="15" t="n"/>
      <c r="S467" s="15" t="n"/>
      <c r="T467" s="15" t="n"/>
      <c r="U467" s="15" t="n"/>
      <c r="V467" s="25" t="n"/>
      <c r="W467" s="25" t="n"/>
      <c r="X467" s="18">
        <f>IF(D467="","",SUM(N467:R467))</f>
        <v/>
      </c>
      <c r="Y467" s="22">
        <f>IF(D467="","",IFERROR(X467/IF(K467&gt;0,K467,L467),0))</f>
        <v/>
      </c>
      <c r="Z467" s="22">
        <f>IF(D467="","",IFERROR(R467/L467,0))</f>
        <v/>
      </c>
      <c r="AA467" s="23">
        <f>IF(D467="","",IFERROR(V467/U467,0))</f>
        <v/>
      </c>
      <c r="AB467" s="22">
        <f>IF(D467="","",IFERROR(W467/V467,0))</f>
        <v/>
      </c>
      <c r="AC467" s="15" t="n"/>
      <c r="AD467" s="15" t="n"/>
      <c r="AE467" s="15" t="n"/>
    </row>
    <row r="468" ht="34" customHeight="1">
      <c r="A468" s="18">
        <f>IF(D468="","","P-"&amp;TEXT(ROW()-6,"0000"))</f>
        <v/>
      </c>
      <c r="B468" s="15" t="n"/>
      <c r="C468" s="15" t="n"/>
      <c r="D468" s="24" t="n"/>
      <c r="E468" s="15" t="n"/>
      <c r="F468" s="15" t="n"/>
      <c r="G468" s="15" t="n"/>
      <c r="H468" s="15" t="n"/>
      <c r="I468" s="15" t="n"/>
      <c r="J468" s="15" t="n"/>
      <c r="K468" s="15" t="n"/>
      <c r="L468" s="15" t="n"/>
      <c r="M468" s="15" t="n"/>
      <c r="N468" s="15" t="n"/>
      <c r="O468" s="15" t="n"/>
      <c r="P468" s="15" t="n"/>
      <c r="Q468" s="15" t="n"/>
      <c r="R468" s="15" t="n"/>
      <c r="S468" s="15" t="n"/>
      <c r="T468" s="15" t="n"/>
      <c r="U468" s="15" t="n"/>
      <c r="V468" s="25" t="n"/>
      <c r="W468" s="25" t="n"/>
      <c r="X468" s="18">
        <f>IF(D468="","",SUM(N468:R468))</f>
        <v/>
      </c>
      <c r="Y468" s="22">
        <f>IF(D468="","",IFERROR(X468/IF(K468&gt;0,K468,L468),0))</f>
        <v/>
      </c>
      <c r="Z468" s="22">
        <f>IF(D468="","",IFERROR(R468/L468,0))</f>
        <v/>
      </c>
      <c r="AA468" s="23">
        <f>IF(D468="","",IFERROR(V468/U468,0))</f>
        <v/>
      </c>
      <c r="AB468" s="22">
        <f>IF(D468="","",IFERROR(W468/V468,0))</f>
        <v/>
      </c>
      <c r="AC468" s="15" t="n"/>
      <c r="AD468" s="15" t="n"/>
      <c r="AE468" s="15" t="n"/>
    </row>
    <row r="469" ht="34" customHeight="1">
      <c r="A469" s="18">
        <f>IF(D469="","","P-"&amp;TEXT(ROW()-6,"0000"))</f>
        <v/>
      </c>
      <c r="B469" s="15" t="n"/>
      <c r="C469" s="15" t="n"/>
      <c r="D469" s="24" t="n"/>
      <c r="E469" s="15" t="n"/>
      <c r="F469" s="15" t="n"/>
      <c r="G469" s="15" t="n"/>
      <c r="H469" s="15" t="n"/>
      <c r="I469" s="15" t="n"/>
      <c r="J469" s="15" t="n"/>
      <c r="K469" s="15" t="n"/>
      <c r="L469" s="15" t="n"/>
      <c r="M469" s="15" t="n"/>
      <c r="N469" s="15" t="n"/>
      <c r="O469" s="15" t="n"/>
      <c r="P469" s="15" t="n"/>
      <c r="Q469" s="15" t="n"/>
      <c r="R469" s="15" t="n"/>
      <c r="S469" s="15" t="n"/>
      <c r="T469" s="15" t="n"/>
      <c r="U469" s="15" t="n"/>
      <c r="V469" s="25" t="n"/>
      <c r="W469" s="25" t="n"/>
      <c r="X469" s="18">
        <f>IF(D469="","",SUM(N469:R469))</f>
        <v/>
      </c>
      <c r="Y469" s="22">
        <f>IF(D469="","",IFERROR(X469/IF(K469&gt;0,K469,L469),0))</f>
        <v/>
      </c>
      <c r="Z469" s="22">
        <f>IF(D469="","",IFERROR(R469/L469,0))</f>
        <v/>
      </c>
      <c r="AA469" s="23">
        <f>IF(D469="","",IFERROR(V469/U469,0))</f>
        <v/>
      </c>
      <c r="AB469" s="22">
        <f>IF(D469="","",IFERROR(W469/V469,0))</f>
        <v/>
      </c>
      <c r="AC469" s="15" t="n"/>
      <c r="AD469" s="15" t="n"/>
      <c r="AE469" s="15" t="n"/>
    </row>
    <row r="470" ht="34" customHeight="1">
      <c r="A470" s="18">
        <f>IF(D470="","","P-"&amp;TEXT(ROW()-6,"0000"))</f>
        <v/>
      </c>
      <c r="B470" s="15" t="n"/>
      <c r="C470" s="15" t="n"/>
      <c r="D470" s="24" t="n"/>
      <c r="E470" s="15" t="n"/>
      <c r="F470" s="15" t="n"/>
      <c r="G470" s="15" t="n"/>
      <c r="H470" s="15" t="n"/>
      <c r="I470" s="15" t="n"/>
      <c r="J470" s="15" t="n"/>
      <c r="K470" s="15" t="n"/>
      <c r="L470" s="15" t="n"/>
      <c r="M470" s="15" t="n"/>
      <c r="N470" s="15" t="n"/>
      <c r="O470" s="15" t="n"/>
      <c r="P470" s="15" t="n"/>
      <c r="Q470" s="15" t="n"/>
      <c r="R470" s="15" t="n"/>
      <c r="S470" s="15" t="n"/>
      <c r="T470" s="15" t="n"/>
      <c r="U470" s="15" t="n"/>
      <c r="V470" s="25" t="n"/>
      <c r="W470" s="25" t="n"/>
      <c r="X470" s="18">
        <f>IF(D470="","",SUM(N470:R470))</f>
        <v/>
      </c>
      <c r="Y470" s="22">
        <f>IF(D470="","",IFERROR(X470/IF(K470&gt;0,K470,L470),0))</f>
        <v/>
      </c>
      <c r="Z470" s="22">
        <f>IF(D470="","",IFERROR(R470/L470,0))</f>
        <v/>
      </c>
      <c r="AA470" s="23">
        <f>IF(D470="","",IFERROR(V470/U470,0))</f>
        <v/>
      </c>
      <c r="AB470" s="22">
        <f>IF(D470="","",IFERROR(W470/V470,0))</f>
        <v/>
      </c>
      <c r="AC470" s="15" t="n"/>
      <c r="AD470" s="15" t="n"/>
      <c r="AE470" s="15" t="n"/>
    </row>
    <row r="471" ht="34" customHeight="1">
      <c r="A471" s="18">
        <f>IF(D471="","","P-"&amp;TEXT(ROW()-6,"0000"))</f>
        <v/>
      </c>
      <c r="B471" s="15" t="n"/>
      <c r="C471" s="15" t="n"/>
      <c r="D471" s="24" t="n"/>
      <c r="E471" s="15" t="n"/>
      <c r="F471" s="15" t="n"/>
      <c r="G471" s="15" t="n"/>
      <c r="H471" s="15" t="n"/>
      <c r="I471" s="15" t="n"/>
      <c r="J471" s="15" t="n"/>
      <c r="K471" s="15" t="n"/>
      <c r="L471" s="15" t="n"/>
      <c r="M471" s="15" t="n"/>
      <c r="N471" s="15" t="n"/>
      <c r="O471" s="15" t="n"/>
      <c r="P471" s="15" t="n"/>
      <c r="Q471" s="15" t="n"/>
      <c r="R471" s="15" t="n"/>
      <c r="S471" s="15" t="n"/>
      <c r="T471" s="15" t="n"/>
      <c r="U471" s="15" t="n"/>
      <c r="V471" s="25" t="n"/>
      <c r="W471" s="25" t="n"/>
      <c r="X471" s="18">
        <f>IF(D471="","",SUM(N471:R471))</f>
        <v/>
      </c>
      <c r="Y471" s="22">
        <f>IF(D471="","",IFERROR(X471/IF(K471&gt;0,K471,L471),0))</f>
        <v/>
      </c>
      <c r="Z471" s="22">
        <f>IF(D471="","",IFERROR(R471/L471,0))</f>
        <v/>
      </c>
      <c r="AA471" s="23">
        <f>IF(D471="","",IFERROR(V471/U471,0))</f>
        <v/>
      </c>
      <c r="AB471" s="22">
        <f>IF(D471="","",IFERROR(W471/V471,0))</f>
        <v/>
      </c>
      <c r="AC471" s="15" t="n"/>
      <c r="AD471" s="15" t="n"/>
      <c r="AE471" s="15" t="n"/>
    </row>
    <row r="472" ht="34" customHeight="1">
      <c r="A472" s="18">
        <f>IF(D472="","","P-"&amp;TEXT(ROW()-6,"0000"))</f>
        <v/>
      </c>
      <c r="B472" s="15" t="n"/>
      <c r="C472" s="15" t="n"/>
      <c r="D472" s="24" t="n"/>
      <c r="E472" s="15" t="n"/>
      <c r="F472" s="15" t="n"/>
      <c r="G472" s="15" t="n"/>
      <c r="H472" s="15" t="n"/>
      <c r="I472" s="15" t="n"/>
      <c r="J472" s="15" t="n"/>
      <c r="K472" s="15" t="n"/>
      <c r="L472" s="15" t="n"/>
      <c r="M472" s="15" t="n"/>
      <c r="N472" s="15" t="n"/>
      <c r="O472" s="15" t="n"/>
      <c r="P472" s="15" t="n"/>
      <c r="Q472" s="15" t="n"/>
      <c r="R472" s="15" t="n"/>
      <c r="S472" s="15" t="n"/>
      <c r="T472" s="15" t="n"/>
      <c r="U472" s="15" t="n"/>
      <c r="V472" s="25" t="n"/>
      <c r="W472" s="25" t="n"/>
      <c r="X472" s="18">
        <f>IF(D472="","",SUM(N472:R472))</f>
        <v/>
      </c>
      <c r="Y472" s="22">
        <f>IF(D472="","",IFERROR(X472/IF(K472&gt;0,K472,L472),0))</f>
        <v/>
      </c>
      <c r="Z472" s="22">
        <f>IF(D472="","",IFERROR(R472/L472,0))</f>
        <v/>
      </c>
      <c r="AA472" s="23">
        <f>IF(D472="","",IFERROR(V472/U472,0))</f>
        <v/>
      </c>
      <c r="AB472" s="22">
        <f>IF(D472="","",IFERROR(W472/V472,0))</f>
        <v/>
      </c>
      <c r="AC472" s="15" t="n"/>
      <c r="AD472" s="15" t="n"/>
      <c r="AE472" s="15" t="n"/>
    </row>
    <row r="473" ht="34" customHeight="1">
      <c r="A473" s="18">
        <f>IF(D473="","","P-"&amp;TEXT(ROW()-6,"0000"))</f>
        <v/>
      </c>
      <c r="B473" s="15" t="n"/>
      <c r="C473" s="15" t="n"/>
      <c r="D473" s="24" t="n"/>
      <c r="E473" s="15" t="n"/>
      <c r="F473" s="15" t="n"/>
      <c r="G473" s="15" t="n"/>
      <c r="H473" s="15" t="n"/>
      <c r="I473" s="15" t="n"/>
      <c r="J473" s="15" t="n"/>
      <c r="K473" s="15" t="n"/>
      <c r="L473" s="15" t="n"/>
      <c r="M473" s="15" t="n"/>
      <c r="N473" s="15" t="n"/>
      <c r="O473" s="15" t="n"/>
      <c r="P473" s="15" t="n"/>
      <c r="Q473" s="15" t="n"/>
      <c r="R473" s="15" t="n"/>
      <c r="S473" s="15" t="n"/>
      <c r="T473" s="15" t="n"/>
      <c r="U473" s="15" t="n"/>
      <c r="V473" s="25" t="n"/>
      <c r="W473" s="25" t="n"/>
      <c r="X473" s="18">
        <f>IF(D473="","",SUM(N473:R473))</f>
        <v/>
      </c>
      <c r="Y473" s="22">
        <f>IF(D473="","",IFERROR(X473/IF(K473&gt;0,K473,L473),0))</f>
        <v/>
      </c>
      <c r="Z473" s="22">
        <f>IF(D473="","",IFERROR(R473/L473,0))</f>
        <v/>
      </c>
      <c r="AA473" s="23">
        <f>IF(D473="","",IFERROR(V473/U473,0))</f>
        <v/>
      </c>
      <c r="AB473" s="22">
        <f>IF(D473="","",IFERROR(W473/V473,0))</f>
        <v/>
      </c>
      <c r="AC473" s="15" t="n"/>
      <c r="AD473" s="15" t="n"/>
      <c r="AE473" s="15" t="n"/>
    </row>
    <row r="474" ht="34" customHeight="1">
      <c r="A474" s="18">
        <f>IF(D474="","","P-"&amp;TEXT(ROW()-6,"0000"))</f>
        <v/>
      </c>
      <c r="B474" s="15" t="n"/>
      <c r="C474" s="15" t="n"/>
      <c r="D474" s="24" t="n"/>
      <c r="E474" s="15" t="n"/>
      <c r="F474" s="15" t="n"/>
      <c r="G474" s="15" t="n"/>
      <c r="H474" s="15" t="n"/>
      <c r="I474" s="15" t="n"/>
      <c r="J474" s="15" t="n"/>
      <c r="K474" s="15" t="n"/>
      <c r="L474" s="15" t="n"/>
      <c r="M474" s="15" t="n"/>
      <c r="N474" s="15" t="n"/>
      <c r="O474" s="15" t="n"/>
      <c r="P474" s="15" t="n"/>
      <c r="Q474" s="15" t="n"/>
      <c r="R474" s="15" t="n"/>
      <c r="S474" s="15" t="n"/>
      <c r="T474" s="15" t="n"/>
      <c r="U474" s="15" t="n"/>
      <c r="V474" s="25" t="n"/>
      <c r="W474" s="25" t="n"/>
      <c r="X474" s="18">
        <f>IF(D474="","",SUM(N474:R474))</f>
        <v/>
      </c>
      <c r="Y474" s="22">
        <f>IF(D474="","",IFERROR(X474/IF(K474&gt;0,K474,L474),0))</f>
        <v/>
      </c>
      <c r="Z474" s="22">
        <f>IF(D474="","",IFERROR(R474/L474,0))</f>
        <v/>
      </c>
      <c r="AA474" s="23">
        <f>IF(D474="","",IFERROR(V474/U474,0))</f>
        <v/>
      </c>
      <c r="AB474" s="22">
        <f>IF(D474="","",IFERROR(W474/V474,0))</f>
        <v/>
      </c>
      <c r="AC474" s="15" t="n"/>
      <c r="AD474" s="15" t="n"/>
      <c r="AE474" s="15" t="n"/>
    </row>
    <row r="475" ht="34" customHeight="1">
      <c r="A475" s="18">
        <f>IF(D475="","","P-"&amp;TEXT(ROW()-6,"0000"))</f>
        <v/>
      </c>
      <c r="B475" s="15" t="n"/>
      <c r="C475" s="15" t="n"/>
      <c r="D475" s="24" t="n"/>
      <c r="E475" s="15" t="n"/>
      <c r="F475" s="15" t="n"/>
      <c r="G475" s="15" t="n"/>
      <c r="H475" s="15" t="n"/>
      <c r="I475" s="15" t="n"/>
      <c r="J475" s="15" t="n"/>
      <c r="K475" s="15" t="n"/>
      <c r="L475" s="15" t="n"/>
      <c r="M475" s="15" t="n"/>
      <c r="N475" s="15" t="n"/>
      <c r="O475" s="15" t="n"/>
      <c r="P475" s="15" t="n"/>
      <c r="Q475" s="15" t="n"/>
      <c r="R475" s="15" t="n"/>
      <c r="S475" s="15" t="n"/>
      <c r="T475" s="15" t="n"/>
      <c r="U475" s="15" t="n"/>
      <c r="V475" s="25" t="n"/>
      <c r="W475" s="25" t="n"/>
      <c r="X475" s="18">
        <f>IF(D475="","",SUM(N475:R475))</f>
        <v/>
      </c>
      <c r="Y475" s="22">
        <f>IF(D475="","",IFERROR(X475/IF(K475&gt;0,K475,L475),0))</f>
        <v/>
      </c>
      <c r="Z475" s="22">
        <f>IF(D475="","",IFERROR(R475/L475,0))</f>
        <v/>
      </c>
      <c r="AA475" s="23">
        <f>IF(D475="","",IFERROR(V475/U475,0))</f>
        <v/>
      </c>
      <c r="AB475" s="22">
        <f>IF(D475="","",IFERROR(W475/V475,0))</f>
        <v/>
      </c>
      <c r="AC475" s="15" t="n"/>
      <c r="AD475" s="15" t="n"/>
      <c r="AE475" s="15" t="n"/>
    </row>
    <row r="476" ht="34" customHeight="1">
      <c r="A476" s="18">
        <f>IF(D476="","","P-"&amp;TEXT(ROW()-6,"0000"))</f>
        <v/>
      </c>
      <c r="B476" s="15" t="n"/>
      <c r="C476" s="15" t="n"/>
      <c r="D476" s="24" t="n"/>
      <c r="E476" s="15" t="n"/>
      <c r="F476" s="15" t="n"/>
      <c r="G476" s="15" t="n"/>
      <c r="H476" s="15" t="n"/>
      <c r="I476" s="15" t="n"/>
      <c r="J476" s="15" t="n"/>
      <c r="K476" s="15" t="n"/>
      <c r="L476" s="15" t="n"/>
      <c r="M476" s="15" t="n"/>
      <c r="N476" s="15" t="n"/>
      <c r="O476" s="15" t="n"/>
      <c r="P476" s="15" t="n"/>
      <c r="Q476" s="15" t="n"/>
      <c r="R476" s="15" t="n"/>
      <c r="S476" s="15" t="n"/>
      <c r="T476" s="15" t="n"/>
      <c r="U476" s="15" t="n"/>
      <c r="V476" s="25" t="n"/>
      <c r="W476" s="25" t="n"/>
      <c r="X476" s="18">
        <f>IF(D476="","",SUM(N476:R476))</f>
        <v/>
      </c>
      <c r="Y476" s="22">
        <f>IF(D476="","",IFERROR(X476/IF(K476&gt;0,K476,L476),0))</f>
        <v/>
      </c>
      <c r="Z476" s="22">
        <f>IF(D476="","",IFERROR(R476/L476,0))</f>
        <v/>
      </c>
      <c r="AA476" s="23">
        <f>IF(D476="","",IFERROR(V476/U476,0))</f>
        <v/>
      </c>
      <c r="AB476" s="22">
        <f>IF(D476="","",IFERROR(W476/V476,0))</f>
        <v/>
      </c>
      <c r="AC476" s="15" t="n"/>
      <c r="AD476" s="15" t="n"/>
      <c r="AE476" s="15" t="n"/>
    </row>
    <row r="477" ht="34" customHeight="1">
      <c r="A477" s="18">
        <f>IF(D477="","","P-"&amp;TEXT(ROW()-6,"0000"))</f>
        <v/>
      </c>
      <c r="B477" s="15" t="n"/>
      <c r="C477" s="15" t="n"/>
      <c r="D477" s="24" t="n"/>
      <c r="E477" s="15" t="n"/>
      <c r="F477" s="15" t="n"/>
      <c r="G477" s="15" t="n"/>
      <c r="H477" s="15" t="n"/>
      <c r="I477" s="15" t="n"/>
      <c r="J477" s="15" t="n"/>
      <c r="K477" s="15" t="n"/>
      <c r="L477" s="15" t="n"/>
      <c r="M477" s="15" t="n"/>
      <c r="N477" s="15" t="n"/>
      <c r="O477" s="15" t="n"/>
      <c r="P477" s="15" t="n"/>
      <c r="Q477" s="15" t="n"/>
      <c r="R477" s="15" t="n"/>
      <c r="S477" s="15" t="n"/>
      <c r="T477" s="15" t="n"/>
      <c r="U477" s="15" t="n"/>
      <c r="V477" s="25" t="n"/>
      <c r="W477" s="25" t="n"/>
      <c r="X477" s="18">
        <f>IF(D477="","",SUM(N477:R477))</f>
        <v/>
      </c>
      <c r="Y477" s="22">
        <f>IF(D477="","",IFERROR(X477/IF(K477&gt;0,K477,L477),0))</f>
        <v/>
      </c>
      <c r="Z477" s="22">
        <f>IF(D477="","",IFERROR(R477/L477,0))</f>
        <v/>
      </c>
      <c r="AA477" s="23">
        <f>IF(D477="","",IFERROR(V477/U477,0))</f>
        <v/>
      </c>
      <c r="AB477" s="22">
        <f>IF(D477="","",IFERROR(W477/V477,0))</f>
        <v/>
      </c>
      <c r="AC477" s="15" t="n"/>
      <c r="AD477" s="15" t="n"/>
      <c r="AE477" s="15" t="n"/>
    </row>
    <row r="478" ht="34" customHeight="1">
      <c r="A478" s="18">
        <f>IF(D478="","","P-"&amp;TEXT(ROW()-6,"0000"))</f>
        <v/>
      </c>
      <c r="B478" s="15" t="n"/>
      <c r="C478" s="15" t="n"/>
      <c r="D478" s="24" t="n"/>
      <c r="E478" s="15" t="n"/>
      <c r="F478" s="15" t="n"/>
      <c r="G478" s="15" t="n"/>
      <c r="H478" s="15" t="n"/>
      <c r="I478" s="15" t="n"/>
      <c r="J478" s="15" t="n"/>
      <c r="K478" s="15" t="n"/>
      <c r="L478" s="15" t="n"/>
      <c r="M478" s="15" t="n"/>
      <c r="N478" s="15" t="n"/>
      <c r="O478" s="15" t="n"/>
      <c r="P478" s="15" t="n"/>
      <c r="Q478" s="15" t="n"/>
      <c r="R478" s="15" t="n"/>
      <c r="S478" s="15" t="n"/>
      <c r="T478" s="15" t="n"/>
      <c r="U478" s="15" t="n"/>
      <c r="V478" s="25" t="n"/>
      <c r="W478" s="25" t="n"/>
      <c r="X478" s="18">
        <f>IF(D478="","",SUM(N478:R478))</f>
        <v/>
      </c>
      <c r="Y478" s="22">
        <f>IF(D478="","",IFERROR(X478/IF(K478&gt;0,K478,L478),0))</f>
        <v/>
      </c>
      <c r="Z478" s="22">
        <f>IF(D478="","",IFERROR(R478/L478,0))</f>
        <v/>
      </c>
      <c r="AA478" s="23">
        <f>IF(D478="","",IFERROR(V478/U478,0))</f>
        <v/>
      </c>
      <c r="AB478" s="22">
        <f>IF(D478="","",IFERROR(W478/V478,0))</f>
        <v/>
      </c>
      <c r="AC478" s="15" t="n"/>
      <c r="AD478" s="15" t="n"/>
      <c r="AE478" s="15" t="n"/>
    </row>
    <row r="479" ht="34" customHeight="1">
      <c r="A479" s="18">
        <f>IF(D479="","","P-"&amp;TEXT(ROW()-6,"0000"))</f>
        <v/>
      </c>
      <c r="B479" s="15" t="n"/>
      <c r="C479" s="15" t="n"/>
      <c r="D479" s="24" t="n"/>
      <c r="E479" s="15" t="n"/>
      <c r="F479" s="15" t="n"/>
      <c r="G479" s="15" t="n"/>
      <c r="H479" s="15" t="n"/>
      <c r="I479" s="15" t="n"/>
      <c r="J479" s="15" t="n"/>
      <c r="K479" s="15" t="n"/>
      <c r="L479" s="15" t="n"/>
      <c r="M479" s="15" t="n"/>
      <c r="N479" s="15" t="n"/>
      <c r="O479" s="15" t="n"/>
      <c r="P479" s="15" t="n"/>
      <c r="Q479" s="15" t="n"/>
      <c r="R479" s="15" t="n"/>
      <c r="S479" s="15" t="n"/>
      <c r="T479" s="15" t="n"/>
      <c r="U479" s="15" t="n"/>
      <c r="V479" s="25" t="n"/>
      <c r="W479" s="25" t="n"/>
      <c r="X479" s="18">
        <f>IF(D479="","",SUM(N479:R479))</f>
        <v/>
      </c>
      <c r="Y479" s="22">
        <f>IF(D479="","",IFERROR(X479/IF(K479&gt;0,K479,L479),0))</f>
        <v/>
      </c>
      <c r="Z479" s="22">
        <f>IF(D479="","",IFERROR(R479/L479,0))</f>
        <v/>
      </c>
      <c r="AA479" s="23">
        <f>IF(D479="","",IFERROR(V479/U479,0))</f>
        <v/>
      </c>
      <c r="AB479" s="22">
        <f>IF(D479="","",IFERROR(W479/V479,0))</f>
        <v/>
      </c>
      <c r="AC479" s="15" t="n"/>
      <c r="AD479" s="15" t="n"/>
      <c r="AE479" s="15" t="n"/>
    </row>
    <row r="480" ht="34" customHeight="1">
      <c r="A480" s="18">
        <f>IF(D480="","","P-"&amp;TEXT(ROW()-6,"0000"))</f>
        <v/>
      </c>
      <c r="B480" s="15" t="n"/>
      <c r="C480" s="15" t="n"/>
      <c r="D480" s="24" t="n"/>
      <c r="E480" s="15" t="n"/>
      <c r="F480" s="15" t="n"/>
      <c r="G480" s="15" t="n"/>
      <c r="H480" s="15" t="n"/>
      <c r="I480" s="15" t="n"/>
      <c r="J480" s="15" t="n"/>
      <c r="K480" s="15" t="n"/>
      <c r="L480" s="15" t="n"/>
      <c r="M480" s="15" t="n"/>
      <c r="N480" s="15" t="n"/>
      <c r="O480" s="15" t="n"/>
      <c r="P480" s="15" t="n"/>
      <c r="Q480" s="15" t="n"/>
      <c r="R480" s="15" t="n"/>
      <c r="S480" s="15" t="n"/>
      <c r="T480" s="15" t="n"/>
      <c r="U480" s="15" t="n"/>
      <c r="V480" s="25" t="n"/>
      <c r="W480" s="25" t="n"/>
      <c r="X480" s="18">
        <f>IF(D480="","",SUM(N480:R480))</f>
        <v/>
      </c>
      <c r="Y480" s="22">
        <f>IF(D480="","",IFERROR(X480/IF(K480&gt;0,K480,L480),0))</f>
        <v/>
      </c>
      <c r="Z480" s="22">
        <f>IF(D480="","",IFERROR(R480/L480,0))</f>
        <v/>
      </c>
      <c r="AA480" s="23">
        <f>IF(D480="","",IFERROR(V480/U480,0))</f>
        <v/>
      </c>
      <c r="AB480" s="22">
        <f>IF(D480="","",IFERROR(W480/V480,0))</f>
        <v/>
      </c>
      <c r="AC480" s="15" t="n"/>
      <c r="AD480" s="15" t="n"/>
      <c r="AE480" s="15" t="n"/>
    </row>
    <row r="481" ht="34" customHeight="1">
      <c r="A481" s="18">
        <f>IF(D481="","","P-"&amp;TEXT(ROW()-6,"0000"))</f>
        <v/>
      </c>
      <c r="B481" s="15" t="n"/>
      <c r="C481" s="15" t="n"/>
      <c r="D481" s="24" t="n"/>
      <c r="E481" s="15" t="n"/>
      <c r="F481" s="15" t="n"/>
      <c r="G481" s="15" t="n"/>
      <c r="H481" s="15" t="n"/>
      <c r="I481" s="15" t="n"/>
      <c r="J481" s="15" t="n"/>
      <c r="K481" s="15" t="n"/>
      <c r="L481" s="15" t="n"/>
      <c r="M481" s="15" t="n"/>
      <c r="N481" s="15" t="n"/>
      <c r="O481" s="15" t="n"/>
      <c r="P481" s="15" t="n"/>
      <c r="Q481" s="15" t="n"/>
      <c r="R481" s="15" t="n"/>
      <c r="S481" s="15" t="n"/>
      <c r="T481" s="15" t="n"/>
      <c r="U481" s="15" t="n"/>
      <c r="V481" s="25" t="n"/>
      <c r="W481" s="25" t="n"/>
      <c r="X481" s="18">
        <f>IF(D481="","",SUM(N481:R481))</f>
        <v/>
      </c>
      <c r="Y481" s="22">
        <f>IF(D481="","",IFERROR(X481/IF(K481&gt;0,K481,L481),0))</f>
        <v/>
      </c>
      <c r="Z481" s="22">
        <f>IF(D481="","",IFERROR(R481/L481,0))</f>
        <v/>
      </c>
      <c r="AA481" s="23">
        <f>IF(D481="","",IFERROR(V481/U481,0))</f>
        <v/>
      </c>
      <c r="AB481" s="22">
        <f>IF(D481="","",IFERROR(W481/V481,0))</f>
        <v/>
      </c>
      <c r="AC481" s="15" t="n"/>
      <c r="AD481" s="15" t="n"/>
      <c r="AE481" s="15" t="n"/>
    </row>
    <row r="482" ht="34" customHeight="1">
      <c r="A482" s="18">
        <f>IF(D482="","","P-"&amp;TEXT(ROW()-6,"0000"))</f>
        <v/>
      </c>
      <c r="B482" s="15" t="n"/>
      <c r="C482" s="15" t="n"/>
      <c r="D482" s="24" t="n"/>
      <c r="E482" s="15" t="n"/>
      <c r="F482" s="15" t="n"/>
      <c r="G482" s="15" t="n"/>
      <c r="H482" s="15" t="n"/>
      <c r="I482" s="15" t="n"/>
      <c r="J482" s="15" t="n"/>
      <c r="K482" s="15" t="n"/>
      <c r="L482" s="15" t="n"/>
      <c r="M482" s="15" t="n"/>
      <c r="N482" s="15" t="n"/>
      <c r="O482" s="15" t="n"/>
      <c r="P482" s="15" t="n"/>
      <c r="Q482" s="15" t="n"/>
      <c r="R482" s="15" t="n"/>
      <c r="S482" s="15" t="n"/>
      <c r="T482" s="15" t="n"/>
      <c r="U482" s="15" t="n"/>
      <c r="V482" s="25" t="n"/>
      <c r="W482" s="25" t="n"/>
      <c r="X482" s="18">
        <f>IF(D482="","",SUM(N482:R482))</f>
        <v/>
      </c>
      <c r="Y482" s="22">
        <f>IF(D482="","",IFERROR(X482/IF(K482&gt;0,K482,L482),0))</f>
        <v/>
      </c>
      <c r="Z482" s="22">
        <f>IF(D482="","",IFERROR(R482/L482,0))</f>
        <v/>
      </c>
      <c r="AA482" s="23">
        <f>IF(D482="","",IFERROR(V482/U482,0))</f>
        <v/>
      </c>
      <c r="AB482" s="22">
        <f>IF(D482="","",IFERROR(W482/V482,0))</f>
        <v/>
      </c>
      <c r="AC482" s="15" t="n"/>
      <c r="AD482" s="15" t="n"/>
      <c r="AE482" s="15" t="n"/>
    </row>
    <row r="483" ht="34" customHeight="1">
      <c r="A483" s="18">
        <f>IF(D483="","","P-"&amp;TEXT(ROW()-6,"0000"))</f>
        <v/>
      </c>
      <c r="B483" s="15" t="n"/>
      <c r="C483" s="15" t="n"/>
      <c r="D483" s="24" t="n"/>
      <c r="E483" s="15" t="n"/>
      <c r="F483" s="15" t="n"/>
      <c r="G483" s="15" t="n"/>
      <c r="H483" s="15" t="n"/>
      <c r="I483" s="15" t="n"/>
      <c r="J483" s="15" t="n"/>
      <c r="K483" s="15" t="n"/>
      <c r="L483" s="15" t="n"/>
      <c r="M483" s="15" t="n"/>
      <c r="N483" s="15" t="n"/>
      <c r="O483" s="15" t="n"/>
      <c r="P483" s="15" t="n"/>
      <c r="Q483" s="15" t="n"/>
      <c r="R483" s="15" t="n"/>
      <c r="S483" s="15" t="n"/>
      <c r="T483" s="15" t="n"/>
      <c r="U483" s="15" t="n"/>
      <c r="V483" s="25" t="n"/>
      <c r="W483" s="25" t="n"/>
      <c r="X483" s="18">
        <f>IF(D483="","",SUM(N483:R483))</f>
        <v/>
      </c>
      <c r="Y483" s="22">
        <f>IF(D483="","",IFERROR(X483/IF(K483&gt;0,K483,L483),0))</f>
        <v/>
      </c>
      <c r="Z483" s="22">
        <f>IF(D483="","",IFERROR(R483/L483,0))</f>
        <v/>
      </c>
      <c r="AA483" s="23">
        <f>IF(D483="","",IFERROR(V483/U483,0))</f>
        <v/>
      </c>
      <c r="AB483" s="22">
        <f>IF(D483="","",IFERROR(W483/V483,0))</f>
        <v/>
      </c>
      <c r="AC483" s="15" t="n"/>
      <c r="AD483" s="15" t="n"/>
      <c r="AE483" s="15" t="n"/>
    </row>
    <row r="484" ht="34" customHeight="1">
      <c r="A484" s="18">
        <f>IF(D484="","","P-"&amp;TEXT(ROW()-6,"0000"))</f>
        <v/>
      </c>
      <c r="B484" s="15" t="n"/>
      <c r="C484" s="15" t="n"/>
      <c r="D484" s="24" t="n"/>
      <c r="E484" s="15" t="n"/>
      <c r="F484" s="15" t="n"/>
      <c r="G484" s="15" t="n"/>
      <c r="H484" s="15" t="n"/>
      <c r="I484" s="15" t="n"/>
      <c r="J484" s="15" t="n"/>
      <c r="K484" s="15" t="n"/>
      <c r="L484" s="15" t="n"/>
      <c r="M484" s="15" t="n"/>
      <c r="N484" s="15" t="n"/>
      <c r="O484" s="15" t="n"/>
      <c r="P484" s="15" t="n"/>
      <c r="Q484" s="15" t="n"/>
      <c r="R484" s="15" t="n"/>
      <c r="S484" s="15" t="n"/>
      <c r="T484" s="15" t="n"/>
      <c r="U484" s="15" t="n"/>
      <c r="V484" s="25" t="n"/>
      <c r="W484" s="25" t="n"/>
      <c r="X484" s="18">
        <f>IF(D484="","",SUM(N484:R484))</f>
        <v/>
      </c>
      <c r="Y484" s="22">
        <f>IF(D484="","",IFERROR(X484/IF(K484&gt;0,K484,L484),0))</f>
        <v/>
      </c>
      <c r="Z484" s="22">
        <f>IF(D484="","",IFERROR(R484/L484,0))</f>
        <v/>
      </c>
      <c r="AA484" s="23">
        <f>IF(D484="","",IFERROR(V484/U484,0))</f>
        <v/>
      </c>
      <c r="AB484" s="22">
        <f>IF(D484="","",IFERROR(W484/V484,0))</f>
        <v/>
      </c>
      <c r="AC484" s="15" t="n"/>
      <c r="AD484" s="15" t="n"/>
      <c r="AE484" s="15" t="n"/>
    </row>
    <row r="485" ht="34" customHeight="1">
      <c r="A485" s="18">
        <f>IF(D485="","","P-"&amp;TEXT(ROW()-6,"0000"))</f>
        <v/>
      </c>
      <c r="B485" s="15" t="n"/>
      <c r="C485" s="15" t="n"/>
      <c r="D485" s="24" t="n"/>
      <c r="E485" s="15" t="n"/>
      <c r="F485" s="15" t="n"/>
      <c r="G485" s="15" t="n"/>
      <c r="H485" s="15" t="n"/>
      <c r="I485" s="15" t="n"/>
      <c r="J485" s="15" t="n"/>
      <c r="K485" s="15" t="n"/>
      <c r="L485" s="15" t="n"/>
      <c r="M485" s="15" t="n"/>
      <c r="N485" s="15" t="n"/>
      <c r="O485" s="15" t="n"/>
      <c r="P485" s="15" t="n"/>
      <c r="Q485" s="15" t="n"/>
      <c r="R485" s="15" t="n"/>
      <c r="S485" s="15" t="n"/>
      <c r="T485" s="15" t="n"/>
      <c r="U485" s="15" t="n"/>
      <c r="V485" s="25" t="n"/>
      <c r="W485" s="25" t="n"/>
      <c r="X485" s="18">
        <f>IF(D485="","",SUM(N485:R485))</f>
        <v/>
      </c>
      <c r="Y485" s="22">
        <f>IF(D485="","",IFERROR(X485/IF(K485&gt;0,K485,L485),0))</f>
        <v/>
      </c>
      <c r="Z485" s="22">
        <f>IF(D485="","",IFERROR(R485/L485,0))</f>
        <v/>
      </c>
      <c r="AA485" s="23">
        <f>IF(D485="","",IFERROR(V485/U485,0))</f>
        <v/>
      </c>
      <c r="AB485" s="22">
        <f>IF(D485="","",IFERROR(W485/V485,0))</f>
        <v/>
      </c>
      <c r="AC485" s="15" t="n"/>
      <c r="AD485" s="15" t="n"/>
      <c r="AE485" s="15" t="n"/>
    </row>
    <row r="486" ht="34" customHeight="1">
      <c r="A486" s="18">
        <f>IF(D486="","","P-"&amp;TEXT(ROW()-6,"0000"))</f>
        <v/>
      </c>
      <c r="B486" s="15" t="n"/>
      <c r="C486" s="15" t="n"/>
      <c r="D486" s="24" t="n"/>
      <c r="E486" s="15" t="n"/>
      <c r="F486" s="15" t="n"/>
      <c r="G486" s="15" t="n"/>
      <c r="H486" s="15" t="n"/>
      <c r="I486" s="15" t="n"/>
      <c r="J486" s="15" t="n"/>
      <c r="K486" s="15" t="n"/>
      <c r="L486" s="15" t="n"/>
      <c r="M486" s="15" t="n"/>
      <c r="N486" s="15" t="n"/>
      <c r="O486" s="15" t="n"/>
      <c r="P486" s="15" t="n"/>
      <c r="Q486" s="15" t="n"/>
      <c r="R486" s="15" t="n"/>
      <c r="S486" s="15" t="n"/>
      <c r="T486" s="15" t="n"/>
      <c r="U486" s="15" t="n"/>
      <c r="V486" s="25" t="n"/>
      <c r="W486" s="25" t="n"/>
      <c r="X486" s="18">
        <f>IF(D486="","",SUM(N486:R486))</f>
        <v/>
      </c>
      <c r="Y486" s="22">
        <f>IF(D486="","",IFERROR(X486/IF(K486&gt;0,K486,L486),0))</f>
        <v/>
      </c>
      <c r="Z486" s="22">
        <f>IF(D486="","",IFERROR(R486/L486,0))</f>
        <v/>
      </c>
      <c r="AA486" s="23">
        <f>IF(D486="","",IFERROR(V486/U486,0))</f>
        <v/>
      </c>
      <c r="AB486" s="22">
        <f>IF(D486="","",IFERROR(W486/V486,0))</f>
        <v/>
      </c>
      <c r="AC486" s="15" t="n"/>
      <c r="AD486" s="15" t="n"/>
      <c r="AE486" s="15" t="n"/>
    </row>
    <row r="487" ht="34" customHeight="1">
      <c r="A487" s="18">
        <f>IF(D487="","","P-"&amp;TEXT(ROW()-6,"0000"))</f>
        <v/>
      </c>
      <c r="B487" s="15" t="n"/>
      <c r="C487" s="15" t="n"/>
      <c r="D487" s="24" t="n"/>
      <c r="E487" s="15" t="n"/>
      <c r="F487" s="15" t="n"/>
      <c r="G487" s="15" t="n"/>
      <c r="H487" s="15" t="n"/>
      <c r="I487" s="15" t="n"/>
      <c r="J487" s="15" t="n"/>
      <c r="K487" s="15" t="n"/>
      <c r="L487" s="15" t="n"/>
      <c r="M487" s="15" t="n"/>
      <c r="N487" s="15" t="n"/>
      <c r="O487" s="15" t="n"/>
      <c r="P487" s="15" t="n"/>
      <c r="Q487" s="15" t="n"/>
      <c r="R487" s="15" t="n"/>
      <c r="S487" s="15" t="n"/>
      <c r="T487" s="15" t="n"/>
      <c r="U487" s="15" t="n"/>
      <c r="V487" s="25" t="n"/>
      <c r="W487" s="25" t="n"/>
      <c r="X487" s="18">
        <f>IF(D487="","",SUM(N487:R487))</f>
        <v/>
      </c>
      <c r="Y487" s="22">
        <f>IF(D487="","",IFERROR(X487/IF(K487&gt;0,K487,L487),0))</f>
        <v/>
      </c>
      <c r="Z487" s="22">
        <f>IF(D487="","",IFERROR(R487/L487,0))</f>
        <v/>
      </c>
      <c r="AA487" s="23">
        <f>IF(D487="","",IFERROR(V487/U487,0))</f>
        <v/>
      </c>
      <c r="AB487" s="22">
        <f>IF(D487="","",IFERROR(W487/V487,0))</f>
        <v/>
      </c>
      <c r="AC487" s="15" t="n"/>
      <c r="AD487" s="15" t="n"/>
      <c r="AE487" s="15" t="n"/>
    </row>
    <row r="488" ht="34" customHeight="1">
      <c r="A488" s="18">
        <f>IF(D488="","","P-"&amp;TEXT(ROW()-6,"0000"))</f>
        <v/>
      </c>
      <c r="B488" s="15" t="n"/>
      <c r="C488" s="15" t="n"/>
      <c r="D488" s="24" t="n"/>
      <c r="E488" s="15" t="n"/>
      <c r="F488" s="15" t="n"/>
      <c r="G488" s="15" t="n"/>
      <c r="H488" s="15" t="n"/>
      <c r="I488" s="15" t="n"/>
      <c r="J488" s="15" t="n"/>
      <c r="K488" s="15" t="n"/>
      <c r="L488" s="15" t="n"/>
      <c r="M488" s="15" t="n"/>
      <c r="N488" s="15" t="n"/>
      <c r="O488" s="15" t="n"/>
      <c r="P488" s="15" t="n"/>
      <c r="Q488" s="15" t="n"/>
      <c r="R488" s="15" t="n"/>
      <c r="S488" s="15" t="n"/>
      <c r="T488" s="15" t="n"/>
      <c r="U488" s="15" t="n"/>
      <c r="V488" s="25" t="n"/>
      <c r="W488" s="25" t="n"/>
      <c r="X488" s="18">
        <f>IF(D488="","",SUM(N488:R488))</f>
        <v/>
      </c>
      <c r="Y488" s="22">
        <f>IF(D488="","",IFERROR(X488/IF(K488&gt;0,K488,L488),0))</f>
        <v/>
      </c>
      <c r="Z488" s="22">
        <f>IF(D488="","",IFERROR(R488/L488,0))</f>
        <v/>
      </c>
      <c r="AA488" s="23">
        <f>IF(D488="","",IFERROR(V488/U488,0))</f>
        <v/>
      </c>
      <c r="AB488" s="22">
        <f>IF(D488="","",IFERROR(W488/V488,0))</f>
        <v/>
      </c>
      <c r="AC488" s="15" t="n"/>
      <c r="AD488" s="15" t="n"/>
      <c r="AE488" s="15" t="n"/>
    </row>
    <row r="489" ht="34" customHeight="1">
      <c r="A489" s="18">
        <f>IF(D489="","","P-"&amp;TEXT(ROW()-6,"0000"))</f>
        <v/>
      </c>
      <c r="B489" s="15" t="n"/>
      <c r="C489" s="15" t="n"/>
      <c r="D489" s="24" t="n"/>
      <c r="E489" s="15" t="n"/>
      <c r="F489" s="15" t="n"/>
      <c r="G489" s="15" t="n"/>
      <c r="H489" s="15" t="n"/>
      <c r="I489" s="15" t="n"/>
      <c r="J489" s="15" t="n"/>
      <c r="K489" s="15" t="n"/>
      <c r="L489" s="15" t="n"/>
      <c r="M489" s="15" t="n"/>
      <c r="N489" s="15" t="n"/>
      <c r="O489" s="15" t="n"/>
      <c r="P489" s="15" t="n"/>
      <c r="Q489" s="15" t="n"/>
      <c r="R489" s="15" t="n"/>
      <c r="S489" s="15" t="n"/>
      <c r="T489" s="15" t="n"/>
      <c r="U489" s="15" t="n"/>
      <c r="V489" s="25" t="n"/>
      <c r="W489" s="25" t="n"/>
      <c r="X489" s="18">
        <f>IF(D489="","",SUM(N489:R489))</f>
        <v/>
      </c>
      <c r="Y489" s="22">
        <f>IF(D489="","",IFERROR(X489/IF(K489&gt;0,K489,L489),0))</f>
        <v/>
      </c>
      <c r="Z489" s="22">
        <f>IF(D489="","",IFERROR(R489/L489,0))</f>
        <v/>
      </c>
      <c r="AA489" s="23">
        <f>IF(D489="","",IFERROR(V489/U489,0))</f>
        <v/>
      </c>
      <c r="AB489" s="22">
        <f>IF(D489="","",IFERROR(W489/V489,0))</f>
        <v/>
      </c>
      <c r="AC489" s="15" t="n"/>
      <c r="AD489" s="15" t="n"/>
      <c r="AE489" s="15" t="n"/>
    </row>
    <row r="490" ht="34" customHeight="1">
      <c r="A490" s="18">
        <f>IF(D490="","","P-"&amp;TEXT(ROW()-6,"0000"))</f>
        <v/>
      </c>
      <c r="B490" s="15" t="n"/>
      <c r="C490" s="15" t="n"/>
      <c r="D490" s="24" t="n"/>
      <c r="E490" s="15" t="n"/>
      <c r="F490" s="15" t="n"/>
      <c r="G490" s="15" t="n"/>
      <c r="H490" s="15" t="n"/>
      <c r="I490" s="15" t="n"/>
      <c r="J490" s="15" t="n"/>
      <c r="K490" s="15" t="n"/>
      <c r="L490" s="15" t="n"/>
      <c r="M490" s="15" t="n"/>
      <c r="N490" s="15" t="n"/>
      <c r="O490" s="15" t="n"/>
      <c r="P490" s="15" t="n"/>
      <c r="Q490" s="15" t="n"/>
      <c r="R490" s="15" t="n"/>
      <c r="S490" s="15" t="n"/>
      <c r="T490" s="15" t="n"/>
      <c r="U490" s="15" t="n"/>
      <c r="V490" s="25" t="n"/>
      <c r="W490" s="25" t="n"/>
      <c r="X490" s="18">
        <f>IF(D490="","",SUM(N490:R490))</f>
        <v/>
      </c>
      <c r="Y490" s="22">
        <f>IF(D490="","",IFERROR(X490/IF(K490&gt;0,K490,L490),0))</f>
        <v/>
      </c>
      <c r="Z490" s="22">
        <f>IF(D490="","",IFERROR(R490/L490,0))</f>
        <v/>
      </c>
      <c r="AA490" s="23">
        <f>IF(D490="","",IFERROR(V490/U490,0))</f>
        <v/>
      </c>
      <c r="AB490" s="22">
        <f>IF(D490="","",IFERROR(W490/V490,0))</f>
        <v/>
      </c>
      <c r="AC490" s="15" t="n"/>
      <c r="AD490" s="15" t="n"/>
      <c r="AE490" s="15" t="n"/>
    </row>
    <row r="491" ht="34" customHeight="1">
      <c r="A491" s="18">
        <f>IF(D491="","","P-"&amp;TEXT(ROW()-6,"0000"))</f>
        <v/>
      </c>
      <c r="B491" s="15" t="n"/>
      <c r="C491" s="15" t="n"/>
      <c r="D491" s="24" t="n"/>
      <c r="E491" s="15" t="n"/>
      <c r="F491" s="15" t="n"/>
      <c r="G491" s="15" t="n"/>
      <c r="H491" s="15" t="n"/>
      <c r="I491" s="15" t="n"/>
      <c r="J491" s="15" t="n"/>
      <c r="K491" s="15" t="n"/>
      <c r="L491" s="15" t="n"/>
      <c r="M491" s="15" t="n"/>
      <c r="N491" s="15" t="n"/>
      <c r="O491" s="15" t="n"/>
      <c r="P491" s="15" t="n"/>
      <c r="Q491" s="15" t="n"/>
      <c r="R491" s="15" t="n"/>
      <c r="S491" s="15" t="n"/>
      <c r="T491" s="15" t="n"/>
      <c r="U491" s="15" t="n"/>
      <c r="V491" s="25" t="n"/>
      <c r="W491" s="25" t="n"/>
      <c r="X491" s="18">
        <f>IF(D491="","",SUM(N491:R491))</f>
        <v/>
      </c>
      <c r="Y491" s="22">
        <f>IF(D491="","",IFERROR(X491/IF(K491&gt;0,K491,L491),0))</f>
        <v/>
      </c>
      <c r="Z491" s="22">
        <f>IF(D491="","",IFERROR(R491/L491,0))</f>
        <v/>
      </c>
      <c r="AA491" s="23">
        <f>IF(D491="","",IFERROR(V491/U491,0))</f>
        <v/>
      </c>
      <c r="AB491" s="22">
        <f>IF(D491="","",IFERROR(W491/V491,0))</f>
        <v/>
      </c>
      <c r="AC491" s="15" t="n"/>
      <c r="AD491" s="15" t="n"/>
      <c r="AE491" s="15" t="n"/>
    </row>
    <row r="492" ht="34" customHeight="1">
      <c r="A492" s="18">
        <f>IF(D492="","","P-"&amp;TEXT(ROW()-6,"0000"))</f>
        <v/>
      </c>
      <c r="B492" s="15" t="n"/>
      <c r="C492" s="15" t="n"/>
      <c r="D492" s="24" t="n"/>
      <c r="E492" s="15" t="n"/>
      <c r="F492" s="15" t="n"/>
      <c r="G492" s="15" t="n"/>
      <c r="H492" s="15" t="n"/>
      <c r="I492" s="15" t="n"/>
      <c r="J492" s="15" t="n"/>
      <c r="K492" s="15" t="n"/>
      <c r="L492" s="15" t="n"/>
      <c r="M492" s="15" t="n"/>
      <c r="N492" s="15" t="n"/>
      <c r="O492" s="15" t="n"/>
      <c r="P492" s="15" t="n"/>
      <c r="Q492" s="15" t="n"/>
      <c r="R492" s="15" t="n"/>
      <c r="S492" s="15" t="n"/>
      <c r="T492" s="15" t="n"/>
      <c r="U492" s="15" t="n"/>
      <c r="V492" s="25" t="n"/>
      <c r="W492" s="25" t="n"/>
      <c r="X492" s="18">
        <f>IF(D492="","",SUM(N492:R492))</f>
        <v/>
      </c>
      <c r="Y492" s="22">
        <f>IF(D492="","",IFERROR(X492/IF(K492&gt;0,K492,L492),0))</f>
        <v/>
      </c>
      <c r="Z492" s="22">
        <f>IF(D492="","",IFERROR(R492/L492,0))</f>
        <v/>
      </c>
      <c r="AA492" s="23">
        <f>IF(D492="","",IFERROR(V492/U492,0))</f>
        <v/>
      </c>
      <c r="AB492" s="22">
        <f>IF(D492="","",IFERROR(W492/V492,0))</f>
        <v/>
      </c>
      <c r="AC492" s="15" t="n"/>
      <c r="AD492" s="15" t="n"/>
      <c r="AE492" s="15" t="n"/>
    </row>
    <row r="493" ht="34" customHeight="1">
      <c r="A493" s="18">
        <f>IF(D493="","","P-"&amp;TEXT(ROW()-6,"0000"))</f>
        <v/>
      </c>
      <c r="B493" s="15" t="n"/>
      <c r="C493" s="15" t="n"/>
      <c r="D493" s="24" t="n"/>
      <c r="E493" s="15" t="n"/>
      <c r="F493" s="15" t="n"/>
      <c r="G493" s="15" t="n"/>
      <c r="H493" s="15" t="n"/>
      <c r="I493" s="15" t="n"/>
      <c r="J493" s="15" t="n"/>
      <c r="K493" s="15" t="n"/>
      <c r="L493" s="15" t="n"/>
      <c r="M493" s="15" t="n"/>
      <c r="N493" s="15" t="n"/>
      <c r="O493" s="15" t="n"/>
      <c r="P493" s="15" t="n"/>
      <c r="Q493" s="15" t="n"/>
      <c r="R493" s="15" t="n"/>
      <c r="S493" s="15" t="n"/>
      <c r="T493" s="15" t="n"/>
      <c r="U493" s="15" t="n"/>
      <c r="V493" s="25" t="n"/>
      <c r="W493" s="25" t="n"/>
      <c r="X493" s="18">
        <f>IF(D493="","",SUM(N493:R493))</f>
        <v/>
      </c>
      <c r="Y493" s="22">
        <f>IF(D493="","",IFERROR(X493/IF(K493&gt;0,K493,L493),0))</f>
        <v/>
      </c>
      <c r="Z493" s="22">
        <f>IF(D493="","",IFERROR(R493/L493,0))</f>
        <v/>
      </c>
      <c r="AA493" s="23">
        <f>IF(D493="","",IFERROR(V493/U493,0))</f>
        <v/>
      </c>
      <c r="AB493" s="22">
        <f>IF(D493="","",IFERROR(W493/V493,0))</f>
        <v/>
      </c>
      <c r="AC493" s="15" t="n"/>
      <c r="AD493" s="15" t="n"/>
      <c r="AE493" s="15" t="n"/>
    </row>
    <row r="494" ht="34" customHeight="1">
      <c r="A494" s="18">
        <f>IF(D494="","","P-"&amp;TEXT(ROW()-6,"0000"))</f>
        <v/>
      </c>
      <c r="B494" s="15" t="n"/>
      <c r="C494" s="15" t="n"/>
      <c r="D494" s="24" t="n"/>
      <c r="E494" s="15" t="n"/>
      <c r="F494" s="15" t="n"/>
      <c r="G494" s="15" t="n"/>
      <c r="H494" s="15" t="n"/>
      <c r="I494" s="15" t="n"/>
      <c r="J494" s="15" t="n"/>
      <c r="K494" s="15" t="n"/>
      <c r="L494" s="15" t="n"/>
      <c r="M494" s="15" t="n"/>
      <c r="N494" s="15" t="n"/>
      <c r="O494" s="15" t="n"/>
      <c r="P494" s="15" t="n"/>
      <c r="Q494" s="15" t="n"/>
      <c r="R494" s="15" t="n"/>
      <c r="S494" s="15" t="n"/>
      <c r="T494" s="15" t="n"/>
      <c r="U494" s="15" t="n"/>
      <c r="V494" s="25" t="n"/>
      <c r="W494" s="25" t="n"/>
      <c r="X494" s="18">
        <f>IF(D494="","",SUM(N494:R494))</f>
        <v/>
      </c>
      <c r="Y494" s="22">
        <f>IF(D494="","",IFERROR(X494/IF(K494&gt;0,K494,L494),0))</f>
        <v/>
      </c>
      <c r="Z494" s="22">
        <f>IF(D494="","",IFERROR(R494/L494,0))</f>
        <v/>
      </c>
      <c r="AA494" s="23">
        <f>IF(D494="","",IFERROR(V494/U494,0))</f>
        <v/>
      </c>
      <c r="AB494" s="22">
        <f>IF(D494="","",IFERROR(W494/V494,0))</f>
        <v/>
      </c>
      <c r="AC494" s="15" t="n"/>
      <c r="AD494" s="15" t="n"/>
      <c r="AE494" s="15" t="n"/>
    </row>
    <row r="495" ht="34" customHeight="1">
      <c r="A495" s="18">
        <f>IF(D495="","","P-"&amp;TEXT(ROW()-6,"0000"))</f>
        <v/>
      </c>
      <c r="B495" s="15" t="n"/>
      <c r="C495" s="15" t="n"/>
      <c r="D495" s="24" t="n"/>
      <c r="E495" s="15" t="n"/>
      <c r="F495" s="15" t="n"/>
      <c r="G495" s="15" t="n"/>
      <c r="H495" s="15" t="n"/>
      <c r="I495" s="15" t="n"/>
      <c r="J495" s="15" t="n"/>
      <c r="K495" s="15" t="n"/>
      <c r="L495" s="15" t="n"/>
      <c r="M495" s="15" t="n"/>
      <c r="N495" s="15" t="n"/>
      <c r="O495" s="15" t="n"/>
      <c r="P495" s="15" t="n"/>
      <c r="Q495" s="15" t="n"/>
      <c r="R495" s="15" t="n"/>
      <c r="S495" s="15" t="n"/>
      <c r="T495" s="15" t="n"/>
      <c r="U495" s="15" t="n"/>
      <c r="V495" s="25" t="n"/>
      <c r="W495" s="25" t="n"/>
      <c r="X495" s="18">
        <f>IF(D495="","",SUM(N495:R495))</f>
        <v/>
      </c>
      <c r="Y495" s="22">
        <f>IF(D495="","",IFERROR(X495/IF(K495&gt;0,K495,L495),0))</f>
        <v/>
      </c>
      <c r="Z495" s="22">
        <f>IF(D495="","",IFERROR(R495/L495,0))</f>
        <v/>
      </c>
      <c r="AA495" s="23">
        <f>IF(D495="","",IFERROR(V495/U495,0))</f>
        <v/>
      </c>
      <c r="AB495" s="22">
        <f>IF(D495="","",IFERROR(W495/V495,0))</f>
        <v/>
      </c>
      <c r="AC495" s="15" t="n"/>
      <c r="AD495" s="15" t="n"/>
      <c r="AE495" s="15" t="n"/>
    </row>
    <row r="496" ht="34" customHeight="1">
      <c r="A496" s="18">
        <f>IF(D496="","","P-"&amp;TEXT(ROW()-6,"0000"))</f>
        <v/>
      </c>
      <c r="B496" s="15" t="n"/>
      <c r="C496" s="15" t="n"/>
      <c r="D496" s="24" t="n"/>
      <c r="E496" s="15" t="n"/>
      <c r="F496" s="15" t="n"/>
      <c r="G496" s="15" t="n"/>
      <c r="H496" s="15" t="n"/>
      <c r="I496" s="15" t="n"/>
      <c r="J496" s="15" t="n"/>
      <c r="K496" s="15" t="n"/>
      <c r="L496" s="15" t="n"/>
      <c r="M496" s="15" t="n"/>
      <c r="N496" s="15" t="n"/>
      <c r="O496" s="15" t="n"/>
      <c r="P496" s="15" t="n"/>
      <c r="Q496" s="15" t="n"/>
      <c r="R496" s="15" t="n"/>
      <c r="S496" s="15" t="n"/>
      <c r="T496" s="15" t="n"/>
      <c r="U496" s="15" t="n"/>
      <c r="V496" s="25" t="n"/>
      <c r="W496" s="25" t="n"/>
      <c r="X496" s="18">
        <f>IF(D496="","",SUM(N496:R496))</f>
        <v/>
      </c>
      <c r="Y496" s="22">
        <f>IF(D496="","",IFERROR(X496/IF(K496&gt;0,K496,L496),0))</f>
        <v/>
      </c>
      <c r="Z496" s="22">
        <f>IF(D496="","",IFERROR(R496/L496,0))</f>
        <v/>
      </c>
      <c r="AA496" s="23">
        <f>IF(D496="","",IFERROR(V496/U496,0))</f>
        <v/>
      </c>
      <c r="AB496" s="22">
        <f>IF(D496="","",IFERROR(W496/V496,0))</f>
        <v/>
      </c>
      <c r="AC496" s="15" t="n"/>
      <c r="AD496" s="15" t="n"/>
      <c r="AE496" s="15" t="n"/>
    </row>
    <row r="497" ht="34" customHeight="1">
      <c r="A497" s="18">
        <f>IF(D497="","","P-"&amp;TEXT(ROW()-6,"0000"))</f>
        <v/>
      </c>
      <c r="B497" s="15" t="n"/>
      <c r="C497" s="15" t="n"/>
      <c r="D497" s="24" t="n"/>
      <c r="E497" s="15" t="n"/>
      <c r="F497" s="15" t="n"/>
      <c r="G497" s="15" t="n"/>
      <c r="H497" s="15" t="n"/>
      <c r="I497" s="15" t="n"/>
      <c r="J497" s="15" t="n"/>
      <c r="K497" s="15" t="n"/>
      <c r="L497" s="15" t="n"/>
      <c r="M497" s="15" t="n"/>
      <c r="N497" s="15" t="n"/>
      <c r="O497" s="15" t="n"/>
      <c r="P497" s="15" t="n"/>
      <c r="Q497" s="15" t="n"/>
      <c r="R497" s="15" t="n"/>
      <c r="S497" s="15" t="n"/>
      <c r="T497" s="15" t="n"/>
      <c r="U497" s="15" t="n"/>
      <c r="V497" s="25" t="n"/>
      <c r="W497" s="25" t="n"/>
      <c r="X497" s="18">
        <f>IF(D497="","",SUM(N497:R497))</f>
        <v/>
      </c>
      <c r="Y497" s="22">
        <f>IF(D497="","",IFERROR(X497/IF(K497&gt;0,K497,L497),0))</f>
        <v/>
      </c>
      <c r="Z497" s="22">
        <f>IF(D497="","",IFERROR(R497/L497,0))</f>
        <v/>
      </c>
      <c r="AA497" s="23">
        <f>IF(D497="","",IFERROR(V497/U497,0))</f>
        <v/>
      </c>
      <c r="AB497" s="22">
        <f>IF(D497="","",IFERROR(W497/V497,0))</f>
        <v/>
      </c>
      <c r="AC497" s="15" t="n"/>
      <c r="AD497" s="15" t="n"/>
      <c r="AE497" s="15" t="n"/>
    </row>
    <row r="498" ht="34" customHeight="1">
      <c r="A498" s="18">
        <f>IF(D498="","","P-"&amp;TEXT(ROW()-6,"0000"))</f>
        <v/>
      </c>
      <c r="B498" s="15" t="n"/>
      <c r="C498" s="15" t="n"/>
      <c r="D498" s="24" t="n"/>
      <c r="E498" s="15" t="n"/>
      <c r="F498" s="15" t="n"/>
      <c r="G498" s="15" t="n"/>
      <c r="H498" s="15" t="n"/>
      <c r="I498" s="15" t="n"/>
      <c r="J498" s="15" t="n"/>
      <c r="K498" s="15" t="n"/>
      <c r="L498" s="15" t="n"/>
      <c r="M498" s="15" t="n"/>
      <c r="N498" s="15" t="n"/>
      <c r="O498" s="15" t="n"/>
      <c r="P498" s="15" t="n"/>
      <c r="Q498" s="15" t="n"/>
      <c r="R498" s="15" t="n"/>
      <c r="S498" s="15" t="n"/>
      <c r="T498" s="15" t="n"/>
      <c r="U498" s="15" t="n"/>
      <c r="V498" s="25" t="n"/>
      <c r="W498" s="25" t="n"/>
      <c r="X498" s="18">
        <f>IF(D498="","",SUM(N498:R498))</f>
        <v/>
      </c>
      <c r="Y498" s="22">
        <f>IF(D498="","",IFERROR(X498/IF(K498&gt;0,K498,L498),0))</f>
        <v/>
      </c>
      <c r="Z498" s="22">
        <f>IF(D498="","",IFERROR(R498/L498,0))</f>
        <v/>
      </c>
      <c r="AA498" s="23">
        <f>IF(D498="","",IFERROR(V498/U498,0))</f>
        <v/>
      </c>
      <c r="AB498" s="22">
        <f>IF(D498="","",IFERROR(W498/V498,0))</f>
        <v/>
      </c>
      <c r="AC498" s="15" t="n"/>
      <c r="AD498" s="15" t="n"/>
      <c r="AE498" s="15" t="n"/>
    </row>
    <row r="499" ht="34" customHeight="1">
      <c r="A499" s="18">
        <f>IF(D499="","","P-"&amp;TEXT(ROW()-6,"0000"))</f>
        <v/>
      </c>
      <c r="B499" s="15" t="n"/>
      <c r="C499" s="15" t="n"/>
      <c r="D499" s="24" t="n"/>
      <c r="E499" s="15" t="n"/>
      <c r="F499" s="15" t="n"/>
      <c r="G499" s="15" t="n"/>
      <c r="H499" s="15" t="n"/>
      <c r="I499" s="15" t="n"/>
      <c r="J499" s="15" t="n"/>
      <c r="K499" s="15" t="n"/>
      <c r="L499" s="15" t="n"/>
      <c r="M499" s="15" t="n"/>
      <c r="N499" s="15" t="n"/>
      <c r="O499" s="15" t="n"/>
      <c r="P499" s="15" t="n"/>
      <c r="Q499" s="15" t="n"/>
      <c r="R499" s="15" t="n"/>
      <c r="S499" s="15" t="n"/>
      <c r="T499" s="15" t="n"/>
      <c r="U499" s="15" t="n"/>
      <c r="V499" s="25" t="n"/>
      <c r="W499" s="25" t="n"/>
      <c r="X499" s="18">
        <f>IF(D499="","",SUM(N499:R499))</f>
        <v/>
      </c>
      <c r="Y499" s="22">
        <f>IF(D499="","",IFERROR(X499/IF(K499&gt;0,K499,L499),0))</f>
        <v/>
      </c>
      <c r="Z499" s="22">
        <f>IF(D499="","",IFERROR(R499/L499,0))</f>
        <v/>
      </c>
      <c r="AA499" s="23">
        <f>IF(D499="","",IFERROR(V499/U499,0))</f>
        <v/>
      </c>
      <c r="AB499" s="22">
        <f>IF(D499="","",IFERROR(W499/V499,0))</f>
        <v/>
      </c>
      <c r="AC499" s="15" t="n"/>
      <c r="AD499" s="15" t="n"/>
      <c r="AE499" s="15" t="n"/>
    </row>
    <row r="500" ht="34" customHeight="1">
      <c r="A500" s="18">
        <f>IF(D500="","","P-"&amp;TEXT(ROW()-6,"0000"))</f>
        <v/>
      </c>
      <c r="B500" s="15" t="n"/>
      <c r="C500" s="15" t="n"/>
      <c r="D500" s="24" t="n"/>
      <c r="E500" s="15" t="n"/>
      <c r="F500" s="15" t="n"/>
      <c r="G500" s="15" t="n"/>
      <c r="H500" s="15" t="n"/>
      <c r="I500" s="15" t="n"/>
      <c r="J500" s="15" t="n"/>
      <c r="K500" s="15" t="n"/>
      <c r="L500" s="15" t="n"/>
      <c r="M500" s="15" t="n"/>
      <c r="N500" s="15" t="n"/>
      <c r="O500" s="15" t="n"/>
      <c r="P500" s="15" t="n"/>
      <c r="Q500" s="15" t="n"/>
      <c r="R500" s="15" t="n"/>
      <c r="S500" s="15" t="n"/>
      <c r="T500" s="15" t="n"/>
      <c r="U500" s="15" t="n"/>
      <c r="V500" s="25" t="n"/>
      <c r="W500" s="25" t="n"/>
      <c r="X500" s="18">
        <f>IF(D500="","",SUM(N500:R500))</f>
        <v/>
      </c>
      <c r="Y500" s="22">
        <f>IF(D500="","",IFERROR(X500/IF(K500&gt;0,K500,L500),0))</f>
        <v/>
      </c>
      <c r="Z500" s="22">
        <f>IF(D500="","",IFERROR(R500/L500,0))</f>
        <v/>
      </c>
      <c r="AA500" s="23">
        <f>IF(D500="","",IFERROR(V500/U500,0))</f>
        <v/>
      </c>
      <c r="AB500" s="22">
        <f>IF(D500="","",IFERROR(W500/V500,0))</f>
        <v/>
      </c>
      <c r="AC500" s="15" t="n"/>
      <c r="AD500" s="15" t="n"/>
      <c r="AE500" s="15" t="n"/>
    </row>
    <row r="501" ht="34" customHeight="1">
      <c r="A501" s="18">
        <f>IF(D501="","","P-"&amp;TEXT(ROW()-6,"0000"))</f>
        <v/>
      </c>
      <c r="B501" s="15" t="n"/>
      <c r="C501" s="15" t="n"/>
      <c r="D501" s="24" t="n"/>
      <c r="E501" s="15" t="n"/>
      <c r="F501" s="15" t="n"/>
      <c r="G501" s="15" t="n"/>
      <c r="H501" s="15" t="n"/>
      <c r="I501" s="15" t="n"/>
      <c r="J501" s="15" t="n"/>
      <c r="K501" s="15" t="n"/>
      <c r="L501" s="15" t="n"/>
      <c r="M501" s="15" t="n"/>
      <c r="N501" s="15" t="n"/>
      <c r="O501" s="15" t="n"/>
      <c r="P501" s="15" t="n"/>
      <c r="Q501" s="15" t="n"/>
      <c r="R501" s="15" t="n"/>
      <c r="S501" s="15" t="n"/>
      <c r="T501" s="15" t="n"/>
      <c r="U501" s="15" t="n"/>
      <c r="V501" s="25" t="n"/>
      <c r="W501" s="25" t="n"/>
      <c r="X501" s="18">
        <f>IF(D501="","",SUM(N501:R501))</f>
        <v/>
      </c>
      <c r="Y501" s="22">
        <f>IF(D501="","",IFERROR(X501/IF(K501&gt;0,K501,L501),0))</f>
        <v/>
      </c>
      <c r="Z501" s="22">
        <f>IF(D501="","",IFERROR(R501/L501,0))</f>
        <v/>
      </c>
      <c r="AA501" s="23">
        <f>IF(D501="","",IFERROR(V501/U501,0))</f>
        <v/>
      </c>
      <c r="AB501" s="22">
        <f>IF(D501="","",IFERROR(W501/V501,0))</f>
        <v/>
      </c>
      <c r="AC501" s="15" t="n"/>
      <c r="AD501" s="15" t="n"/>
      <c r="AE501" s="15" t="n"/>
    </row>
    <row r="502" ht="34" customHeight="1">
      <c r="A502" s="18">
        <f>IF(D502="","","P-"&amp;TEXT(ROW()-6,"0000"))</f>
        <v/>
      </c>
      <c r="B502" s="15" t="n"/>
      <c r="C502" s="15" t="n"/>
      <c r="D502" s="24" t="n"/>
      <c r="E502" s="15" t="n"/>
      <c r="F502" s="15" t="n"/>
      <c r="G502" s="15" t="n"/>
      <c r="H502" s="15" t="n"/>
      <c r="I502" s="15" t="n"/>
      <c r="J502" s="15" t="n"/>
      <c r="K502" s="15" t="n"/>
      <c r="L502" s="15" t="n"/>
      <c r="M502" s="15" t="n"/>
      <c r="N502" s="15" t="n"/>
      <c r="O502" s="15" t="n"/>
      <c r="P502" s="15" t="n"/>
      <c r="Q502" s="15" t="n"/>
      <c r="R502" s="15" t="n"/>
      <c r="S502" s="15" t="n"/>
      <c r="T502" s="15" t="n"/>
      <c r="U502" s="15" t="n"/>
      <c r="V502" s="25" t="n"/>
      <c r="W502" s="25" t="n"/>
      <c r="X502" s="18">
        <f>IF(D502="","",SUM(N502:R502))</f>
        <v/>
      </c>
      <c r="Y502" s="22">
        <f>IF(D502="","",IFERROR(X502/IF(K502&gt;0,K502,L502),0))</f>
        <v/>
      </c>
      <c r="Z502" s="22">
        <f>IF(D502="","",IFERROR(R502/L502,0))</f>
        <v/>
      </c>
      <c r="AA502" s="23">
        <f>IF(D502="","",IFERROR(V502/U502,0))</f>
        <v/>
      </c>
      <c r="AB502" s="22">
        <f>IF(D502="","",IFERROR(W502/V502,0))</f>
        <v/>
      </c>
      <c r="AC502" s="15" t="n"/>
      <c r="AD502" s="15" t="n"/>
      <c r="AE502" s="15" t="n"/>
    </row>
    <row r="503" ht="34" customHeight="1">
      <c r="A503" s="18">
        <f>IF(D503="","","P-"&amp;TEXT(ROW()-6,"0000"))</f>
        <v/>
      </c>
      <c r="B503" s="15" t="n"/>
      <c r="C503" s="15" t="n"/>
      <c r="D503" s="24" t="n"/>
      <c r="E503" s="15" t="n"/>
      <c r="F503" s="15" t="n"/>
      <c r="G503" s="15" t="n"/>
      <c r="H503" s="15" t="n"/>
      <c r="I503" s="15" t="n"/>
      <c r="J503" s="15" t="n"/>
      <c r="K503" s="15" t="n"/>
      <c r="L503" s="15" t="n"/>
      <c r="M503" s="15" t="n"/>
      <c r="N503" s="15" t="n"/>
      <c r="O503" s="15" t="n"/>
      <c r="P503" s="15" t="n"/>
      <c r="Q503" s="15" t="n"/>
      <c r="R503" s="15" t="n"/>
      <c r="S503" s="15" t="n"/>
      <c r="T503" s="15" t="n"/>
      <c r="U503" s="15" t="n"/>
      <c r="V503" s="25" t="n"/>
      <c r="W503" s="25" t="n"/>
      <c r="X503" s="18">
        <f>IF(D503="","",SUM(N503:R503))</f>
        <v/>
      </c>
      <c r="Y503" s="22">
        <f>IF(D503="","",IFERROR(X503/IF(K503&gt;0,K503,L503),0))</f>
        <v/>
      </c>
      <c r="Z503" s="22">
        <f>IF(D503="","",IFERROR(R503/L503,0))</f>
        <v/>
      </c>
      <c r="AA503" s="23">
        <f>IF(D503="","",IFERROR(V503/U503,0))</f>
        <v/>
      </c>
      <c r="AB503" s="22">
        <f>IF(D503="","",IFERROR(W503/V503,0))</f>
        <v/>
      </c>
      <c r="AC503" s="15" t="n"/>
      <c r="AD503" s="15" t="n"/>
      <c r="AE503" s="15" t="n"/>
    </row>
    <row r="504" ht="34" customHeight="1">
      <c r="A504" s="18">
        <f>IF(D504="","","P-"&amp;TEXT(ROW()-6,"0000"))</f>
        <v/>
      </c>
      <c r="B504" s="15" t="n"/>
      <c r="C504" s="15" t="n"/>
      <c r="D504" s="24" t="n"/>
      <c r="E504" s="15" t="n"/>
      <c r="F504" s="15" t="n"/>
      <c r="G504" s="15" t="n"/>
      <c r="H504" s="15" t="n"/>
      <c r="I504" s="15" t="n"/>
      <c r="J504" s="15" t="n"/>
      <c r="K504" s="15" t="n"/>
      <c r="L504" s="15" t="n"/>
      <c r="M504" s="15" t="n"/>
      <c r="N504" s="15" t="n"/>
      <c r="O504" s="15" t="n"/>
      <c r="P504" s="15" t="n"/>
      <c r="Q504" s="15" t="n"/>
      <c r="R504" s="15" t="n"/>
      <c r="S504" s="15" t="n"/>
      <c r="T504" s="15" t="n"/>
      <c r="U504" s="15" t="n"/>
      <c r="V504" s="25" t="n"/>
      <c r="W504" s="25" t="n"/>
      <c r="X504" s="18">
        <f>IF(D504="","",SUM(N504:R504))</f>
        <v/>
      </c>
      <c r="Y504" s="22">
        <f>IF(D504="","",IFERROR(X504/IF(K504&gt;0,K504,L504),0))</f>
        <v/>
      </c>
      <c r="Z504" s="22">
        <f>IF(D504="","",IFERROR(R504/L504,0))</f>
        <v/>
      </c>
      <c r="AA504" s="23">
        <f>IF(D504="","",IFERROR(V504/U504,0))</f>
        <v/>
      </c>
      <c r="AB504" s="22">
        <f>IF(D504="","",IFERROR(W504/V504,0))</f>
        <v/>
      </c>
      <c r="AC504" s="15" t="n"/>
      <c r="AD504" s="15" t="n"/>
      <c r="AE504" s="15" t="n"/>
    </row>
    <row r="505" ht="34" customHeight="1">
      <c r="A505" s="18">
        <f>IF(D505="","","P-"&amp;TEXT(ROW()-6,"0000"))</f>
        <v/>
      </c>
      <c r="B505" s="15" t="n"/>
      <c r="C505" s="15" t="n"/>
      <c r="D505" s="24" t="n"/>
      <c r="E505" s="15" t="n"/>
      <c r="F505" s="15" t="n"/>
      <c r="G505" s="15" t="n"/>
      <c r="H505" s="15" t="n"/>
      <c r="I505" s="15" t="n"/>
      <c r="J505" s="15" t="n"/>
      <c r="K505" s="15" t="n"/>
      <c r="L505" s="15" t="n"/>
      <c r="M505" s="15" t="n"/>
      <c r="N505" s="15" t="n"/>
      <c r="O505" s="15" t="n"/>
      <c r="P505" s="15" t="n"/>
      <c r="Q505" s="15" t="n"/>
      <c r="R505" s="15" t="n"/>
      <c r="S505" s="15" t="n"/>
      <c r="T505" s="15" t="n"/>
      <c r="U505" s="15" t="n"/>
      <c r="V505" s="25" t="n"/>
      <c r="W505" s="25" t="n"/>
      <c r="X505" s="18">
        <f>IF(D505="","",SUM(N505:R505))</f>
        <v/>
      </c>
      <c r="Y505" s="22">
        <f>IF(D505="","",IFERROR(X505/IF(K505&gt;0,K505,L505),0))</f>
        <v/>
      </c>
      <c r="Z505" s="22">
        <f>IF(D505="","",IFERROR(R505/L505,0))</f>
        <v/>
      </c>
      <c r="AA505" s="23">
        <f>IF(D505="","",IFERROR(V505/U505,0))</f>
        <v/>
      </c>
      <c r="AB505" s="22">
        <f>IF(D505="","",IFERROR(W505/V505,0))</f>
        <v/>
      </c>
      <c r="AC505" s="15" t="n"/>
      <c r="AD505" s="15" t="n"/>
      <c r="AE505" s="15" t="n"/>
    </row>
    <row r="506" ht="34" customHeight="1">
      <c r="A506" s="18">
        <f>IF(D506="","","P-"&amp;TEXT(ROW()-6,"0000"))</f>
        <v/>
      </c>
      <c r="B506" s="15" t="n"/>
      <c r="C506" s="15" t="n"/>
      <c r="D506" s="24" t="n"/>
      <c r="E506" s="15" t="n"/>
      <c r="F506" s="15" t="n"/>
      <c r="G506" s="15" t="n"/>
      <c r="H506" s="15" t="n"/>
      <c r="I506" s="15" t="n"/>
      <c r="J506" s="15" t="n"/>
      <c r="K506" s="15" t="n"/>
      <c r="L506" s="15" t="n"/>
      <c r="M506" s="15" t="n"/>
      <c r="N506" s="15" t="n"/>
      <c r="O506" s="15" t="n"/>
      <c r="P506" s="15" t="n"/>
      <c r="Q506" s="15" t="n"/>
      <c r="R506" s="15" t="n"/>
      <c r="S506" s="15" t="n"/>
      <c r="T506" s="15" t="n"/>
      <c r="U506" s="15" t="n"/>
      <c r="V506" s="25" t="n"/>
      <c r="W506" s="25" t="n"/>
      <c r="X506" s="18">
        <f>IF(D506="","",SUM(N506:R506))</f>
        <v/>
      </c>
      <c r="Y506" s="22">
        <f>IF(D506="","",IFERROR(X506/IF(K506&gt;0,K506,L506),0))</f>
        <v/>
      </c>
      <c r="Z506" s="22">
        <f>IF(D506="","",IFERROR(R506/L506,0))</f>
        <v/>
      </c>
      <c r="AA506" s="23">
        <f>IF(D506="","",IFERROR(V506/U506,0))</f>
        <v/>
      </c>
      <c r="AB506" s="22">
        <f>IF(D506="","",IFERROR(W506/V506,0))</f>
        <v/>
      </c>
      <c r="AC506" s="15" t="n"/>
      <c r="AD506" s="15" t="n"/>
      <c r="AE506" s="15" t="n"/>
    </row>
  </sheetData>
  <mergeCells count="1">
    <mergeCell ref="A2:AE2"/>
  </mergeCells>
  <dataValidations count="4">
    <dataValidation sqref="C7:C506" showDropDown="0" showInputMessage="0" showErrorMessage="0" allowBlank="1" type="list">
      <formula1>"Instagram,Facebook,LinkedIn,X,TikTok,YouTube,Pinterest,Threads,Other"</formula1>
    </dataValidation>
    <dataValidation sqref="F7:F506" showDropDown="0" showInputMessage="0" showErrorMessage="0" allowBlank="1" type="list">
      <formula1>"Static image,Carousel,Short video,Long video,Story,Live,Text,Link,Document,Audio,Other"</formula1>
    </dataValidation>
    <dataValidation sqref="G7:G506" showDropDown="0" showInputMessage="0" showErrorMessage="0" allowBlank="1" type="list">
      <formula1>"Organic,Paid,Blended"</formula1>
    </dataValidation>
    <dataValidation sqref="I7:I506" showDropDown="0" showInputMessage="0" showErrorMessage="0" allowBlank="1" type="list">
      <formula1>"Awareness,Engagement,Traffic,Lead,Conversion,Service,Community,Recruitment,Fundraising,Other"</formula1>
    </dataValidation>
  </dataValidations>
  <pageMargins left="0.75" right="0.75" top="1" bottom="1" header="0.5" footer="0.5"/>
  <pageSetup orientation="landscape" fitToWidth="4"/>
  <headerFooter>
    <oddHeader/>
    <oddFooter>&amp;C&amp;8 &amp;K5A6770Salish Sea Consulting  •  salishseaconsulting.com  •  &amp;P</oddFooter>
    <evenHeader/>
    <evenFooter/>
    <firstHeader/>
    <firstFooter/>
  </headerFooter>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N15"/>
  <sheetViews>
    <sheetView showGridLines="0" workbookViewId="0">
      <selection activeCell="A1" sqref="A1"/>
    </sheetView>
  </sheetViews>
  <sheetFormatPr baseColWidth="8" defaultRowHeight="15"/>
  <cols>
    <col width="18" customWidth="1" min="1" max="1"/>
    <col width="10" customWidth="1" min="2" max="2"/>
    <col width="14" customWidth="1" min="3" max="3"/>
    <col width="14" customWidth="1" min="4" max="4"/>
    <col width="15" customWidth="1" min="5" max="5"/>
    <col width="17" customWidth="1" min="6" max="6"/>
    <col width="12" customWidth="1" min="7" max="7"/>
    <col width="12" customWidth="1" min="8" max="8"/>
    <col width="12" customWidth="1" min="9" max="9"/>
    <col width="12" customWidth="1" min="10" max="10"/>
    <col width="13" customWidth="1" min="11" max="11"/>
    <col width="16" customWidth="1" min="12" max="12"/>
    <col width="14" customWidth="1" min="13" max="13"/>
    <col width="12" customWidth="1" min="14" max="14"/>
  </cols>
  <sheetData>
    <row r="1">
      <c r="A1" s="13" t="inlineStr">
        <is>
          <t>PLATFORM SUMMARY</t>
        </is>
      </c>
    </row>
    <row r="6" ht="36" customHeight="1">
      <c r="A6" s="17" t="inlineStr">
        <is>
          <t>Platform</t>
        </is>
      </c>
      <c r="B6" s="17" t="inlineStr">
        <is>
          <t>Posts</t>
        </is>
      </c>
      <c r="C6" s="17" t="inlineStr">
        <is>
          <t>Reach</t>
        </is>
      </c>
      <c r="D6" s="17" t="inlineStr">
        <is>
          <t>Impressions</t>
        </is>
      </c>
      <c r="E6" s="17" t="inlineStr">
        <is>
          <t>Engagements</t>
        </is>
      </c>
      <c r="F6" s="17" t="inlineStr">
        <is>
          <t>Engagement rate</t>
        </is>
      </c>
      <c r="G6" s="17" t="inlineStr">
        <is>
          <t>Clicks</t>
        </is>
      </c>
      <c r="H6" s="17" t="inlineStr">
        <is>
          <t>CTR</t>
        </is>
      </c>
      <c r="I6" s="17" t="inlineStr">
        <is>
          <t>Follows</t>
        </is>
      </c>
      <c r="J6" s="17" t="inlineStr">
        <is>
          <t>Results</t>
        </is>
      </c>
      <c r="K6" s="17" t="inlineStr">
        <is>
          <t>Spend</t>
        </is>
      </c>
      <c r="L6" s="17" t="inlineStr">
        <is>
          <t>Cost / result</t>
        </is>
      </c>
      <c r="M6" s="17" t="inlineStr">
        <is>
          <t>Revenue</t>
        </is>
      </c>
      <c r="N6" s="17" t="inlineStr">
        <is>
          <t>ROAS</t>
        </is>
      </c>
    </row>
    <row r="7">
      <c r="A7" s="26" t="inlineStr">
        <is>
          <t>Instagram</t>
        </is>
      </c>
      <c r="B7" s="26">
        <f>COUNTIF('Post Data'!C7:C506,A7)</f>
        <v/>
      </c>
      <c r="C7" s="26">
        <f>SUMIF('Post Data'!C7:C506,A7,'Post Data'!K7:K506)</f>
        <v/>
      </c>
      <c r="D7" s="26">
        <f>SUMIF('Post Data'!C7:C506,A7,'Post Data'!L7:L506)</f>
        <v/>
      </c>
      <c r="E7" s="26">
        <f>SUMIF('Post Data'!C7:C506,A7,'Post Data'!X7:X506)</f>
        <v/>
      </c>
      <c r="F7" s="27">
        <f>IFERROR(E7/IF(C7&gt;0,C7,D7),0)</f>
        <v/>
      </c>
      <c r="G7" s="26">
        <f>SUMIF('Post Data'!C7:C506,A7,'Post Data'!R7:R506)</f>
        <v/>
      </c>
      <c r="H7" s="27">
        <f>IFERROR(G7/D7,0)</f>
        <v/>
      </c>
      <c r="I7" s="26">
        <f>SUMIF('Post Data'!C7:C506,A7,'Post Data'!T7:T506)</f>
        <v/>
      </c>
      <c r="J7" s="26">
        <f>SUMIF('Post Data'!C7:C506,A7,'Post Data'!U7:U506)</f>
        <v/>
      </c>
      <c r="K7" s="28">
        <f>SUMIF('Post Data'!C7:C506,A7,'Post Data'!V7:V506)</f>
        <v/>
      </c>
      <c r="L7" s="28">
        <f>IFERROR(K7/J7,0)</f>
        <v/>
      </c>
      <c r="M7" s="28">
        <f>SUMIF('Post Data'!C7:C506,A7,'Post Data'!W7:W506)</f>
        <v/>
      </c>
      <c r="N7" s="27">
        <f>IFERROR(M7/K7,0)</f>
        <v/>
      </c>
    </row>
    <row r="8">
      <c r="A8" s="26" t="inlineStr">
        <is>
          <t>Facebook</t>
        </is>
      </c>
      <c r="B8" s="26">
        <f>COUNTIF('Post Data'!C7:C506,A8)</f>
        <v/>
      </c>
      <c r="C8" s="26">
        <f>SUMIF('Post Data'!C7:C506,A8,'Post Data'!K7:K506)</f>
        <v/>
      </c>
      <c r="D8" s="26">
        <f>SUMIF('Post Data'!C7:C506,A8,'Post Data'!L7:L506)</f>
        <v/>
      </c>
      <c r="E8" s="26">
        <f>SUMIF('Post Data'!C7:C506,A8,'Post Data'!X7:X506)</f>
        <v/>
      </c>
      <c r="F8" s="27">
        <f>IFERROR(E8/IF(C8&gt;0,C8,D8),0)</f>
        <v/>
      </c>
      <c r="G8" s="26">
        <f>SUMIF('Post Data'!C7:C506,A8,'Post Data'!R7:R506)</f>
        <v/>
      </c>
      <c r="H8" s="27">
        <f>IFERROR(G8/D8,0)</f>
        <v/>
      </c>
      <c r="I8" s="26">
        <f>SUMIF('Post Data'!C7:C506,A8,'Post Data'!T7:T506)</f>
        <v/>
      </c>
      <c r="J8" s="26">
        <f>SUMIF('Post Data'!C7:C506,A8,'Post Data'!U7:U506)</f>
        <v/>
      </c>
      <c r="K8" s="28">
        <f>SUMIF('Post Data'!C7:C506,A8,'Post Data'!V7:V506)</f>
        <v/>
      </c>
      <c r="L8" s="28">
        <f>IFERROR(K8/J8,0)</f>
        <v/>
      </c>
      <c r="M8" s="28">
        <f>SUMIF('Post Data'!C7:C506,A8,'Post Data'!W7:W506)</f>
        <v/>
      </c>
      <c r="N8" s="27">
        <f>IFERROR(M8/K8,0)</f>
        <v/>
      </c>
    </row>
    <row r="9">
      <c r="A9" s="26" t="inlineStr">
        <is>
          <t>LinkedIn</t>
        </is>
      </c>
      <c r="B9" s="26">
        <f>COUNTIF('Post Data'!C7:C506,A9)</f>
        <v/>
      </c>
      <c r="C9" s="26">
        <f>SUMIF('Post Data'!C7:C506,A9,'Post Data'!K7:K506)</f>
        <v/>
      </c>
      <c r="D9" s="26">
        <f>SUMIF('Post Data'!C7:C506,A9,'Post Data'!L7:L506)</f>
        <v/>
      </c>
      <c r="E9" s="26">
        <f>SUMIF('Post Data'!C7:C506,A9,'Post Data'!X7:X506)</f>
        <v/>
      </c>
      <c r="F9" s="27">
        <f>IFERROR(E9/IF(C9&gt;0,C9,D9),0)</f>
        <v/>
      </c>
      <c r="G9" s="26">
        <f>SUMIF('Post Data'!C7:C506,A9,'Post Data'!R7:R506)</f>
        <v/>
      </c>
      <c r="H9" s="27">
        <f>IFERROR(G9/D9,0)</f>
        <v/>
      </c>
      <c r="I9" s="26">
        <f>SUMIF('Post Data'!C7:C506,A9,'Post Data'!T7:T506)</f>
        <v/>
      </c>
      <c r="J9" s="26">
        <f>SUMIF('Post Data'!C7:C506,A9,'Post Data'!U7:U506)</f>
        <v/>
      </c>
      <c r="K9" s="28">
        <f>SUMIF('Post Data'!C7:C506,A9,'Post Data'!V7:V506)</f>
        <v/>
      </c>
      <c r="L9" s="28">
        <f>IFERROR(K9/J9,0)</f>
        <v/>
      </c>
      <c r="M9" s="28">
        <f>SUMIF('Post Data'!C7:C506,A9,'Post Data'!W7:W506)</f>
        <v/>
      </c>
      <c r="N9" s="27">
        <f>IFERROR(M9/K9,0)</f>
        <v/>
      </c>
    </row>
    <row r="10">
      <c r="A10" s="26" t="inlineStr">
        <is>
          <t>X</t>
        </is>
      </c>
      <c r="B10" s="26">
        <f>COUNTIF('Post Data'!C7:C506,A10)</f>
        <v/>
      </c>
      <c r="C10" s="26">
        <f>SUMIF('Post Data'!C7:C506,A10,'Post Data'!K7:K506)</f>
        <v/>
      </c>
      <c r="D10" s="26">
        <f>SUMIF('Post Data'!C7:C506,A10,'Post Data'!L7:L506)</f>
        <v/>
      </c>
      <c r="E10" s="26">
        <f>SUMIF('Post Data'!C7:C506,A10,'Post Data'!X7:X506)</f>
        <v/>
      </c>
      <c r="F10" s="27">
        <f>IFERROR(E10/IF(C10&gt;0,C10,D10),0)</f>
        <v/>
      </c>
      <c r="G10" s="26">
        <f>SUMIF('Post Data'!C7:C506,A10,'Post Data'!R7:R506)</f>
        <v/>
      </c>
      <c r="H10" s="27">
        <f>IFERROR(G10/D10,0)</f>
        <v/>
      </c>
      <c r="I10" s="26">
        <f>SUMIF('Post Data'!C7:C506,A10,'Post Data'!T7:T506)</f>
        <v/>
      </c>
      <c r="J10" s="26">
        <f>SUMIF('Post Data'!C7:C506,A10,'Post Data'!U7:U506)</f>
        <v/>
      </c>
      <c r="K10" s="28">
        <f>SUMIF('Post Data'!C7:C506,A10,'Post Data'!V7:V506)</f>
        <v/>
      </c>
      <c r="L10" s="28">
        <f>IFERROR(K10/J10,0)</f>
        <v/>
      </c>
      <c r="M10" s="28">
        <f>SUMIF('Post Data'!C7:C506,A10,'Post Data'!W7:W506)</f>
        <v/>
      </c>
      <c r="N10" s="27">
        <f>IFERROR(M10/K10,0)</f>
        <v/>
      </c>
    </row>
    <row r="11">
      <c r="A11" s="26" t="inlineStr">
        <is>
          <t>TikTok</t>
        </is>
      </c>
      <c r="B11" s="26">
        <f>COUNTIF('Post Data'!C7:C506,A11)</f>
        <v/>
      </c>
      <c r="C11" s="26">
        <f>SUMIF('Post Data'!C7:C506,A11,'Post Data'!K7:K506)</f>
        <v/>
      </c>
      <c r="D11" s="26">
        <f>SUMIF('Post Data'!C7:C506,A11,'Post Data'!L7:L506)</f>
        <v/>
      </c>
      <c r="E11" s="26">
        <f>SUMIF('Post Data'!C7:C506,A11,'Post Data'!X7:X506)</f>
        <v/>
      </c>
      <c r="F11" s="27">
        <f>IFERROR(E11/IF(C11&gt;0,C11,D11),0)</f>
        <v/>
      </c>
      <c r="G11" s="26">
        <f>SUMIF('Post Data'!C7:C506,A11,'Post Data'!R7:R506)</f>
        <v/>
      </c>
      <c r="H11" s="27">
        <f>IFERROR(G11/D11,0)</f>
        <v/>
      </c>
      <c r="I11" s="26">
        <f>SUMIF('Post Data'!C7:C506,A11,'Post Data'!T7:T506)</f>
        <v/>
      </c>
      <c r="J11" s="26">
        <f>SUMIF('Post Data'!C7:C506,A11,'Post Data'!U7:U506)</f>
        <v/>
      </c>
      <c r="K11" s="28">
        <f>SUMIF('Post Data'!C7:C506,A11,'Post Data'!V7:V506)</f>
        <v/>
      </c>
      <c r="L11" s="28">
        <f>IFERROR(K11/J11,0)</f>
        <v/>
      </c>
      <c r="M11" s="28">
        <f>SUMIF('Post Data'!C7:C506,A11,'Post Data'!W7:W506)</f>
        <v/>
      </c>
      <c r="N11" s="27">
        <f>IFERROR(M11/K11,0)</f>
        <v/>
      </c>
    </row>
    <row r="12">
      <c r="A12" s="26" t="inlineStr">
        <is>
          <t>YouTube</t>
        </is>
      </c>
      <c r="B12" s="26">
        <f>COUNTIF('Post Data'!C7:C506,A12)</f>
        <v/>
      </c>
      <c r="C12" s="26">
        <f>SUMIF('Post Data'!C7:C506,A12,'Post Data'!K7:K506)</f>
        <v/>
      </c>
      <c r="D12" s="26">
        <f>SUMIF('Post Data'!C7:C506,A12,'Post Data'!L7:L506)</f>
        <v/>
      </c>
      <c r="E12" s="26">
        <f>SUMIF('Post Data'!C7:C506,A12,'Post Data'!X7:X506)</f>
        <v/>
      </c>
      <c r="F12" s="27">
        <f>IFERROR(E12/IF(C12&gt;0,C12,D12),0)</f>
        <v/>
      </c>
      <c r="G12" s="26">
        <f>SUMIF('Post Data'!C7:C506,A12,'Post Data'!R7:R506)</f>
        <v/>
      </c>
      <c r="H12" s="27">
        <f>IFERROR(G12/D12,0)</f>
        <v/>
      </c>
      <c r="I12" s="26">
        <f>SUMIF('Post Data'!C7:C506,A12,'Post Data'!T7:T506)</f>
        <v/>
      </c>
      <c r="J12" s="26">
        <f>SUMIF('Post Data'!C7:C506,A12,'Post Data'!U7:U506)</f>
        <v/>
      </c>
      <c r="K12" s="28">
        <f>SUMIF('Post Data'!C7:C506,A12,'Post Data'!V7:V506)</f>
        <v/>
      </c>
      <c r="L12" s="28">
        <f>IFERROR(K12/J12,0)</f>
        <v/>
      </c>
      <c r="M12" s="28">
        <f>SUMIF('Post Data'!C7:C506,A12,'Post Data'!W7:W506)</f>
        <v/>
      </c>
      <c r="N12" s="27">
        <f>IFERROR(M12/K12,0)</f>
        <v/>
      </c>
    </row>
    <row r="13">
      <c r="A13" s="26" t="inlineStr">
        <is>
          <t>Pinterest</t>
        </is>
      </c>
      <c r="B13" s="26">
        <f>COUNTIF('Post Data'!C7:C506,A13)</f>
        <v/>
      </c>
      <c r="C13" s="26">
        <f>SUMIF('Post Data'!C7:C506,A13,'Post Data'!K7:K506)</f>
        <v/>
      </c>
      <c r="D13" s="26">
        <f>SUMIF('Post Data'!C7:C506,A13,'Post Data'!L7:L506)</f>
        <v/>
      </c>
      <c r="E13" s="26">
        <f>SUMIF('Post Data'!C7:C506,A13,'Post Data'!X7:X506)</f>
        <v/>
      </c>
      <c r="F13" s="27">
        <f>IFERROR(E13/IF(C13&gt;0,C13,D13),0)</f>
        <v/>
      </c>
      <c r="G13" s="26">
        <f>SUMIF('Post Data'!C7:C506,A13,'Post Data'!R7:R506)</f>
        <v/>
      </c>
      <c r="H13" s="27">
        <f>IFERROR(G13/D13,0)</f>
        <v/>
      </c>
      <c r="I13" s="26">
        <f>SUMIF('Post Data'!C7:C506,A13,'Post Data'!T7:T506)</f>
        <v/>
      </c>
      <c r="J13" s="26">
        <f>SUMIF('Post Data'!C7:C506,A13,'Post Data'!U7:U506)</f>
        <v/>
      </c>
      <c r="K13" s="28">
        <f>SUMIF('Post Data'!C7:C506,A13,'Post Data'!V7:V506)</f>
        <v/>
      </c>
      <c r="L13" s="28">
        <f>IFERROR(K13/J13,0)</f>
        <v/>
      </c>
      <c r="M13" s="28">
        <f>SUMIF('Post Data'!C7:C506,A13,'Post Data'!W7:W506)</f>
        <v/>
      </c>
      <c r="N13" s="27">
        <f>IFERROR(M13/K13,0)</f>
        <v/>
      </c>
    </row>
    <row r="14">
      <c r="A14" s="26" t="inlineStr">
        <is>
          <t>Threads</t>
        </is>
      </c>
      <c r="B14" s="26">
        <f>COUNTIF('Post Data'!C7:C506,A14)</f>
        <v/>
      </c>
      <c r="C14" s="26">
        <f>SUMIF('Post Data'!C7:C506,A14,'Post Data'!K7:K506)</f>
        <v/>
      </c>
      <c r="D14" s="26">
        <f>SUMIF('Post Data'!C7:C506,A14,'Post Data'!L7:L506)</f>
        <v/>
      </c>
      <c r="E14" s="26">
        <f>SUMIF('Post Data'!C7:C506,A14,'Post Data'!X7:X506)</f>
        <v/>
      </c>
      <c r="F14" s="27">
        <f>IFERROR(E14/IF(C14&gt;0,C14,D14),0)</f>
        <v/>
      </c>
      <c r="G14" s="26">
        <f>SUMIF('Post Data'!C7:C506,A14,'Post Data'!R7:R506)</f>
        <v/>
      </c>
      <c r="H14" s="27">
        <f>IFERROR(G14/D14,0)</f>
        <v/>
      </c>
      <c r="I14" s="26">
        <f>SUMIF('Post Data'!C7:C506,A14,'Post Data'!T7:T506)</f>
        <v/>
      </c>
      <c r="J14" s="26">
        <f>SUMIF('Post Data'!C7:C506,A14,'Post Data'!U7:U506)</f>
        <v/>
      </c>
      <c r="K14" s="28">
        <f>SUMIF('Post Data'!C7:C506,A14,'Post Data'!V7:V506)</f>
        <v/>
      </c>
      <c r="L14" s="28">
        <f>IFERROR(K14/J14,0)</f>
        <v/>
      </c>
      <c r="M14" s="28">
        <f>SUMIF('Post Data'!C7:C506,A14,'Post Data'!W7:W506)</f>
        <v/>
      </c>
      <c r="N14" s="27">
        <f>IFERROR(M14/K14,0)</f>
        <v/>
      </c>
    </row>
    <row r="15">
      <c r="A15" s="26" t="inlineStr">
        <is>
          <t>Other</t>
        </is>
      </c>
      <c r="B15" s="26">
        <f>COUNTIF('Post Data'!C7:C506,A15)</f>
        <v/>
      </c>
      <c r="C15" s="26">
        <f>SUMIF('Post Data'!C7:C506,A15,'Post Data'!K7:K506)</f>
        <v/>
      </c>
      <c r="D15" s="26">
        <f>SUMIF('Post Data'!C7:C506,A15,'Post Data'!L7:L506)</f>
        <v/>
      </c>
      <c r="E15" s="26">
        <f>SUMIF('Post Data'!C7:C506,A15,'Post Data'!X7:X506)</f>
        <v/>
      </c>
      <c r="F15" s="27">
        <f>IFERROR(E15/IF(C15&gt;0,C15,D15),0)</f>
        <v/>
      </c>
      <c r="G15" s="26">
        <f>SUMIF('Post Data'!C7:C506,A15,'Post Data'!R7:R506)</f>
        <v/>
      </c>
      <c r="H15" s="27">
        <f>IFERROR(G15/D15,0)</f>
        <v/>
      </c>
      <c r="I15" s="26">
        <f>SUMIF('Post Data'!C7:C506,A15,'Post Data'!T7:T506)</f>
        <v/>
      </c>
      <c r="J15" s="26">
        <f>SUMIF('Post Data'!C7:C506,A15,'Post Data'!U7:U506)</f>
        <v/>
      </c>
      <c r="K15" s="28">
        <f>SUMIF('Post Data'!C7:C506,A15,'Post Data'!V7:V506)</f>
        <v/>
      </c>
      <c r="L15" s="28">
        <f>IFERROR(K15/J15,0)</f>
        <v/>
      </c>
      <c r="M15" s="28">
        <f>SUMIF('Post Data'!C7:C506,A15,'Post Data'!W7:W506)</f>
        <v/>
      </c>
      <c r="N15" s="27">
        <f>IFERROR(M15/K15,0)</f>
        <v/>
      </c>
    </row>
  </sheetData>
  <pageMargins left="0.75" right="0.75" top="1" bottom="1" header="0.5" footer="0.5"/>
  <pageSetup orientation="landscape" fitToWidth="2"/>
  <headerFooter>
    <oddHeader/>
    <oddFooter>&amp;C&amp;8 &amp;K5A6770Salish Sea Consulting  •  salishseaconsulting.com  •  &amp;P</oddFooter>
    <evenHeader/>
    <evenFooter/>
    <firstHeader/>
    <firstFooter/>
  </headerFooter>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fitToPage="1"/>
  </sheetPr>
  <dimension ref="A1:I17"/>
  <sheetViews>
    <sheetView showGridLines="0" workbookViewId="0">
      <selection activeCell="A1" sqref="A1"/>
    </sheetView>
  </sheetViews>
  <sheetFormatPr baseColWidth="8" defaultRowHeight="15"/>
  <cols>
    <col width="20" customWidth="1" min="1" max="1"/>
    <col width="10" customWidth="1" min="2" max="2"/>
    <col width="14" customWidth="1" min="3" max="3"/>
    <col width="14" customWidth="1" min="4" max="4"/>
    <col width="15" customWidth="1" min="5" max="5"/>
    <col width="17" customWidth="1" min="6" max="6"/>
    <col width="12" customWidth="1" min="7" max="7"/>
    <col width="12" customWidth="1" min="8" max="8"/>
    <col width="12" customWidth="1" min="9" max="9"/>
  </cols>
  <sheetData>
    <row r="1">
      <c r="A1" s="13" t="inlineStr">
        <is>
          <t>CONTENT FORMAT SUMMARY</t>
        </is>
      </c>
    </row>
    <row r="6" ht="36" customHeight="1">
      <c r="A6" s="17" t="inlineStr">
        <is>
          <t>Format</t>
        </is>
      </c>
      <c r="B6" s="17" t="inlineStr">
        <is>
          <t>Posts</t>
        </is>
      </c>
      <c r="C6" s="17" t="inlineStr">
        <is>
          <t>Reach</t>
        </is>
      </c>
      <c r="D6" s="17" t="inlineStr">
        <is>
          <t>Impressions</t>
        </is>
      </c>
      <c r="E6" s="17" t="inlineStr">
        <is>
          <t>Engagements</t>
        </is>
      </c>
      <c r="F6" s="17" t="inlineStr">
        <is>
          <t>Engagement rate</t>
        </is>
      </c>
      <c r="G6" s="17" t="inlineStr">
        <is>
          <t>Clicks</t>
        </is>
      </c>
      <c r="H6" s="17" t="inlineStr">
        <is>
          <t>CTR</t>
        </is>
      </c>
      <c r="I6" s="17" t="inlineStr">
        <is>
          <t>Results</t>
        </is>
      </c>
    </row>
    <row r="7">
      <c r="A7" s="29" t="inlineStr">
        <is>
          <t>Static image</t>
        </is>
      </c>
      <c r="B7" s="29">
        <f>COUNTIF('Post Data'!F7:F506,A7)</f>
        <v/>
      </c>
      <c r="C7" s="29">
        <f>SUMIF('Post Data'!F7:F506,A7,'Post Data'!K7:K506)</f>
        <v/>
      </c>
      <c r="D7" s="29">
        <f>SUMIF('Post Data'!F7:F506,A7,'Post Data'!L7:L506)</f>
        <v/>
      </c>
      <c r="E7" s="29">
        <f>SUMIF('Post Data'!F7:F506,A7,'Post Data'!X7:X506)</f>
        <v/>
      </c>
      <c r="F7" s="30">
        <f>IFERROR(E7/IF(C7&gt;0,C7,D7),0)</f>
        <v/>
      </c>
      <c r="G7" s="29">
        <f>SUMIF('Post Data'!F7:F506,A7,'Post Data'!R7:R506)</f>
        <v/>
      </c>
      <c r="H7" s="30">
        <f>IFERROR(G7/D7,0)</f>
        <v/>
      </c>
      <c r="I7" s="29">
        <f>SUMIF('Post Data'!F7:F506,A7,'Post Data'!U7:U506)</f>
        <v/>
      </c>
    </row>
    <row r="8">
      <c r="A8" s="29" t="inlineStr">
        <is>
          <t>Carousel</t>
        </is>
      </c>
      <c r="B8" s="29">
        <f>COUNTIF('Post Data'!F7:F506,A8)</f>
        <v/>
      </c>
      <c r="C8" s="29">
        <f>SUMIF('Post Data'!F7:F506,A8,'Post Data'!K7:K506)</f>
        <v/>
      </c>
      <c r="D8" s="29">
        <f>SUMIF('Post Data'!F7:F506,A8,'Post Data'!L7:L506)</f>
        <v/>
      </c>
      <c r="E8" s="29">
        <f>SUMIF('Post Data'!F7:F506,A8,'Post Data'!X7:X506)</f>
        <v/>
      </c>
      <c r="F8" s="30">
        <f>IFERROR(E8/IF(C8&gt;0,C8,D8),0)</f>
        <v/>
      </c>
      <c r="G8" s="29">
        <f>SUMIF('Post Data'!F7:F506,A8,'Post Data'!R7:R506)</f>
        <v/>
      </c>
      <c r="H8" s="30">
        <f>IFERROR(G8/D8,0)</f>
        <v/>
      </c>
      <c r="I8" s="29">
        <f>SUMIF('Post Data'!F7:F506,A8,'Post Data'!U7:U506)</f>
        <v/>
      </c>
    </row>
    <row r="9">
      <c r="A9" s="29" t="inlineStr">
        <is>
          <t>Short video</t>
        </is>
      </c>
      <c r="B9" s="29">
        <f>COUNTIF('Post Data'!F7:F506,A9)</f>
        <v/>
      </c>
      <c r="C9" s="29">
        <f>SUMIF('Post Data'!F7:F506,A9,'Post Data'!K7:K506)</f>
        <v/>
      </c>
      <c r="D9" s="29">
        <f>SUMIF('Post Data'!F7:F506,A9,'Post Data'!L7:L506)</f>
        <v/>
      </c>
      <c r="E9" s="29">
        <f>SUMIF('Post Data'!F7:F506,A9,'Post Data'!X7:X506)</f>
        <v/>
      </c>
      <c r="F9" s="30">
        <f>IFERROR(E9/IF(C9&gt;0,C9,D9),0)</f>
        <v/>
      </c>
      <c r="G9" s="29">
        <f>SUMIF('Post Data'!F7:F506,A9,'Post Data'!R7:R506)</f>
        <v/>
      </c>
      <c r="H9" s="30">
        <f>IFERROR(G9/D9,0)</f>
        <v/>
      </c>
      <c r="I9" s="29">
        <f>SUMIF('Post Data'!F7:F506,A9,'Post Data'!U7:U506)</f>
        <v/>
      </c>
    </row>
    <row r="10">
      <c r="A10" s="29" t="inlineStr">
        <is>
          <t>Long video</t>
        </is>
      </c>
      <c r="B10" s="29">
        <f>COUNTIF('Post Data'!F7:F506,A10)</f>
        <v/>
      </c>
      <c r="C10" s="29">
        <f>SUMIF('Post Data'!F7:F506,A10,'Post Data'!K7:K506)</f>
        <v/>
      </c>
      <c r="D10" s="29">
        <f>SUMIF('Post Data'!F7:F506,A10,'Post Data'!L7:L506)</f>
        <v/>
      </c>
      <c r="E10" s="29">
        <f>SUMIF('Post Data'!F7:F506,A10,'Post Data'!X7:X506)</f>
        <v/>
      </c>
      <c r="F10" s="30">
        <f>IFERROR(E10/IF(C10&gt;0,C10,D10),0)</f>
        <v/>
      </c>
      <c r="G10" s="29">
        <f>SUMIF('Post Data'!F7:F506,A10,'Post Data'!R7:R506)</f>
        <v/>
      </c>
      <c r="H10" s="30">
        <f>IFERROR(G10/D10,0)</f>
        <v/>
      </c>
      <c r="I10" s="29">
        <f>SUMIF('Post Data'!F7:F506,A10,'Post Data'!U7:U506)</f>
        <v/>
      </c>
    </row>
    <row r="11">
      <c r="A11" s="29" t="inlineStr">
        <is>
          <t>Story</t>
        </is>
      </c>
      <c r="B11" s="29">
        <f>COUNTIF('Post Data'!F7:F506,A11)</f>
        <v/>
      </c>
      <c r="C11" s="29">
        <f>SUMIF('Post Data'!F7:F506,A11,'Post Data'!K7:K506)</f>
        <v/>
      </c>
      <c r="D11" s="29">
        <f>SUMIF('Post Data'!F7:F506,A11,'Post Data'!L7:L506)</f>
        <v/>
      </c>
      <c r="E11" s="29">
        <f>SUMIF('Post Data'!F7:F506,A11,'Post Data'!X7:X506)</f>
        <v/>
      </c>
      <c r="F11" s="30">
        <f>IFERROR(E11/IF(C11&gt;0,C11,D11),0)</f>
        <v/>
      </c>
      <c r="G11" s="29">
        <f>SUMIF('Post Data'!F7:F506,A11,'Post Data'!R7:R506)</f>
        <v/>
      </c>
      <c r="H11" s="30">
        <f>IFERROR(G11/D11,0)</f>
        <v/>
      </c>
      <c r="I11" s="29">
        <f>SUMIF('Post Data'!F7:F506,A11,'Post Data'!U7:U506)</f>
        <v/>
      </c>
    </row>
    <row r="12">
      <c r="A12" s="29" t="inlineStr">
        <is>
          <t>Live</t>
        </is>
      </c>
      <c r="B12" s="29">
        <f>COUNTIF('Post Data'!F7:F506,A12)</f>
        <v/>
      </c>
      <c r="C12" s="29">
        <f>SUMIF('Post Data'!F7:F506,A12,'Post Data'!K7:K506)</f>
        <v/>
      </c>
      <c r="D12" s="29">
        <f>SUMIF('Post Data'!F7:F506,A12,'Post Data'!L7:L506)</f>
        <v/>
      </c>
      <c r="E12" s="29">
        <f>SUMIF('Post Data'!F7:F506,A12,'Post Data'!X7:X506)</f>
        <v/>
      </c>
      <c r="F12" s="30">
        <f>IFERROR(E12/IF(C12&gt;0,C12,D12),0)</f>
        <v/>
      </c>
      <c r="G12" s="29">
        <f>SUMIF('Post Data'!F7:F506,A12,'Post Data'!R7:R506)</f>
        <v/>
      </c>
      <c r="H12" s="30">
        <f>IFERROR(G12/D12,0)</f>
        <v/>
      </c>
      <c r="I12" s="29">
        <f>SUMIF('Post Data'!F7:F506,A12,'Post Data'!U7:U506)</f>
        <v/>
      </c>
    </row>
    <row r="13">
      <c r="A13" s="29" t="inlineStr">
        <is>
          <t>Text</t>
        </is>
      </c>
      <c r="B13" s="29">
        <f>COUNTIF('Post Data'!F7:F506,A13)</f>
        <v/>
      </c>
      <c r="C13" s="29">
        <f>SUMIF('Post Data'!F7:F506,A13,'Post Data'!K7:K506)</f>
        <v/>
      </c>
      <c r="D13" s="29">
        <f>SUMIF('Post Data'!F7:F506,A13,'Post Data'!L7:L506)</f>
        <v/>
      </c>
      <c r="E13" s="29">
        <f>SUMIF('Post Data'!F7:F506,A13,'Post Data'!X7:X506)</f>
        <v/>
      </c>
      <c r="F13" s="30">
        <f>IFERROR(E13/IF(C13&gt;0,C13,D13),0)</f>
        <v/>
      </c>
      <c r="G13" s="29">
        <f>SUMIF('Post Data'!F7:F506,A13,'Post Data'!R7:R506)</f>
        <v/>
      </c>
      <c r="H13" s="30">
        <f>IFERROR(G13/D13,0)</f>
        <v/>
      </c>
      <c r="I13" s="29">
        <f>SUMIF('Post Data'!F7:F506,A13,'Post Data'!U7:U506)</f>
        <v/>
      </c>
    </row>
    <row r="14">
      <c r="A14" s="29" t="inlineStr">
        <is>
          <t>Link</t>
        </is>
      </c>
      <c r="B14" s="29">
        <f>COUNTIF('Post Data'!F7:F506,A14)</f>
        <v/>
      </c>
      <c r="C14" s="29">
        <f>SUMIF('Post Data'!F7:F506,A14,'Post Data'!K7:K506)</f>
        <v/>
      </c>
      <c r="D14" s="29">
        <f>SUMIF('Post Data'!F7:F506,A14,'Post Data'!L7:L506)</f>
        <v/>
      </c>
      <c r="E14" s="29">
        <f>SUMIF('Post Data'!F7:F506,A14,'Post Data'!X7:X506)</f>
        <v/>
      </c>
      <c r="F14" s="30">
        <f>IFERROR(E14/IF(C14&gt;0,C14,D14),0)</f>
        <v/>
      </c>
      <c r="G14" s="29">
        <f>SUMIF('Post Data'!F7:F506,A14,'Post Data'!R7:R506)</f>
        <v/>
      </c>
      <c r="H14" s="30">
        <f>IFERROR(G14/D14,0)</f>
        <v/>
      </c>
      <c r="I14" s="29">
        <f>SUMIF('Post Data'!F7:F506,A14,'Post Data'!U7:U506)</f>
        <v/>
      </c>
    </row>
    <row r="15">
      <c r="A15" s="29" t="inlineStr">
        <is>
          <t>Document</t>
        </is>
      </c>
      <c r="B15" s="29">
        <f>COUNTIF('Post Data'!F7:F506,A15)</f>
        <v/>
      </c>
      <c r="C15" s="29">
        <f>SUMIF('Post Data'!F7:F506,A15,'Post Data'!K7:K506)</f>
        <v/>
      </c>
      <c r="D15" s="29">
        <f>SUMIF('Post Data'!F7:F506,A15,'Post Data'!L7:L506)</f>
        <v/>
      </c>
      <c r="E15" s="29">
        <f>SUMIF('Post Data'!F7:F506,A15,'Post Data'!X7:X506)</f>
        <v/>
      </c>
      <c r="F15" s="30">
        <f>IFERROR(E15/IF(C15&gt;0,C15,D15),0)</f>
        <v/>
      </c>
      <c r="G15" s="29">
        <f>SUMIF('Post Data'!F7:F506,A15,'Post Data'!R7:R506)</f>
        <v/>
      </c>
      <c r="H15" s="30">
        <f>IFERROR(G15/D15,0)</f>
        <v/>
      </c>
      <c r="I15" s="29">
        <f>SUMIF('Post Data'!F7:F506,A15,'Post Data'!U7:U506)</f>
        <v/>
      </c>
    </row>
    <row r="16">
      <c r="A16" s="29" t="inlineStr">
        <is>
          <t>Audio</t>
        </is>
      </c>
      <c r="B16" s="29">
        <f>COUNTIF('Post Data'!F7:F506,A16)</f>
        <v/>
      </c>
      <c r="C16" s="29">
        <f>SUMIF('Post Data'!F7:F506,A16,'Post Data'!K7:K506)</f>
        <v/>
      </c>
      <c r="D16" s="29">
        <f>SUMIF('Post Data'!F7:F506,A16,'Post Data'!L7:L506)</f>
        <v/>
      </c>
      <c r="E16" s="29">
        <f>SUMIF('Post Data'!F7:F506,A16,'Post Data'!X7:X506)</f>
        <v/>
      </c>
      <c r="F16" s="30">
        <f>IFERROR(E16/IF(C16&gt;0,C16,D16),0)</f>
        <v/>
      </c>
      <c r="G16" s="29">
        <f>SUMIF('Post Data'!F7:F506,A16,'Post Data'!R7:R506)</f>
        <v/>
      </c>
      <c r="H16" s="30">
        <f>IFERROR(G16/D16,0)</f>
        <v/>
      </c>
      <c r="I16" s="29">
        <f>SUMIF('Post Data'!F7:F506,A16,'Post Data'!U7:U506)</f>
        <v/>
      </c>
    </row>
    <row r="17">
      <c r="A17" s="29" t="inlineStr">
        <is>
          <t>Other</t>
        </is>
      </c>
      <c r="B17" s="29">
        <f>COUNTIF('Post Data'!F7:F506,A17)</f>
        <v/>
      </c>
      <c r="C17" s="29">
        <f>SUMIF('Post Data'!F7:F506,A17,'Post Data'!K7:K506)</f>
        <v/>
      </c>
      <c r="D17" s="29">
        <f>SUMIF('Post Data'!F7:F506,A17,'Post Data'!L7:L506)</f>
        <v/>
      </c>
      <c r="E17" s="29">
        <f>SUMIF('Post Data'!F7:F506,A17,'Post Data'!X7:X506)</f>
        <v/>
      </c>
      <c r="F17" s="30">
        <f>IFERROR(E17/IF(C17&gt;0,C17,D17),0)</f>
        <v/>
      </c>
      <c r="G17" s="29">
        <f>SUMIF('Post Data'!F7:F506,A17,'Post Data'!R7:R506)</f>
        <v/>
      </c>
      <c r="H17" s="30">
        <f>IFERROR(G17/D17,0)</f>
        <v/>
      </c>
      <c r="I17" s="29">
        <f>SUMIF('Post Data'!F7:F506,A17,'Post Data'!U7:U506)</f>
        <v/>
      </c>
    </row>
  </sheetData>
  <pageMargins left="0.75" right="0.75" top="1" bottom="1" header="0.5" footer="0.5"/>
  <pageSetup orientation="landscape" fitToWidth="1"/>
  <headerFooter>
    <oddHeader/>
    <oddFooter>&amp;C&amp;8 &amp;K5A6770Salish Sea Consulting  •  salishseaconsulting.com  •  &amp;P</oddFooter>
    <evenHeader/>
    <evenFooter/>
    <firstHeader/>
    <firstFooter/>
  </headerFooter>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fitToPage="1"/>
  </sheetPr>
  <dimension ref="A1:I18"/>
  <sheetViews>
    <sheetView showGridLines="0" workbookViewId="0">
      <selection activeCell="A1" sqref="A1"/>
    </sheetView>
  </sheetViews>
  <sheetFormatPr baseColWidth="8" defaultRowHeight="15"/>
  <cols>
    <col width="16" customWidth="1" min="1" max="1"/>
    <col width="10" customWidth="1" min="2" max="2"/>
    <col width="14" customWidth="1" min="3" max="3"/>
    <col width="14" customWidth="1" min="4" max="4"/>
    <col width="15" customWidth="1" min="5" max="5"/>
    <col width="12" customWidth="1" min="6" max="6"/>
    <col width="12" customWidth="1" min="7" max="7"/>
    <col width="13" customWidth="1" min="8" max="8"/>
    <col width="14" customWidth="1" min="9" max="9"/>
  </cols>
  <sheetData>
    <row r="1">
      <c r="A1" s="13" t="inlineStr">
        <is>
          <t>MONTHLY TRENDS</t>
        </is>
      </c>
    </row>
    <row r="6" ht="36" customHeight="1">
      <c r="A6" s="17" t="inlineStr">
        <is>
          <t>Month start</t>
        </is>
      </c>
      <c r="B6" s="17" t="inlineStr">
        <is>
          <t>Posts</t>
        </is>
      </c>
      <c r="C6" s="17" t="inlineStr">
        <is>
          <t>Reach</t>
        </is>
      </c>
      <c r="D6" s="17" t="inlineStr">
        <is>
          <t>Impressions</t>
        </is>
      </c>
      <c r="E6" s="17" t="inlineStr">
        <is>
          <t>Engagements</t>
        </is>
      </c>
      <c r="F6" s="17" t="inlineStr">
        <is>
          <t>Clicks</t>
        </is>
      </c>
      <c r="G6" s="17" t="inlineStr">
        <is>
          <t>Results</t>
        </is>
      </c>
      <c r="H6" s="17" t="inlineStr">
        <is>
          <t>Spend</t>
        </is>
      </c>
      <c r="I6" s="17" t="inlineStr">
        <is>
          <t>Revenue</t>
        </is>
      </c>
    </row>
    <row r="7">
      <c r="A7" s="31" t="n">
        <v>46235</v>
      </c>
      <c r="B7" s="29">
        <f>IF(A7="","",COUNTIFS('Post Data'!D7:D506,"&gt;="&amp;A7,'Post Data'!D7:D506,"&lt;"&amp;EDATE(A7,1)))</f>
        <v/>
      </c>
      <c r="C7" s="29">
        <f>IF(A7="","",SUMIFS('Post Data'!K7:K506,'Post Data'!D7:D506,"&gt;="&amp;A7,'Post Data'!D7:D506,"&lt;"&amp;EDATE(A7,1)))</f>
        <v/>
      </c>
      <c r="D7" s="29">
        <f>IF(A7="","",SUMIFS('Post Data'!L7:L506,'Post Data'!D7:D506,"&gt;="&amp;A7,'Post Data'!D7:D506,"&lt;"&amp;EDATE(A7,1)))</f>
        <v/>
      </c>
      <c r="E7" s="29">
        <f>IF(A7="","",SUMIFS('Post Data'!X7:X506,'Post Data'!D7:D506,"&gt;="&amp;A7,'Post Data'!D7:D506,"&lt;"&amp;EDATE(A7,1)))</f>
        <v/>
      </c>
      <c r="F7" s="29">
        <f>IF(A7="","",SUMIFS('Post Data'!R7:R506,'Post Data'!D7:D506,"&gt;="&amp;A7,'Post Data'!D7:D506,"&lt;"&amp;EDATE(A7,1)))</f>
        <v/>
      </c>
      <c r="G7" s="29">
        <f>IF(A7="","",SUMIFS('Post Data'!U7:U506,'Post Data'!D7:D506,"&gt;="&amp;A7,'Post Data'!D7:D506,"&lt;"&amp;EDATE(A7,1)))</f>
        <v/>
      </c>
      <c r="H7" s="32">
        <f>IF(A7="","",SUMIFS('Post Data'!V7:V506,'Post Data'!D7:D506,"&gt;="&amp;A7,'Post Data'!D7:D506,"&lt;"&amp;EDATE(A7,1)))</f>
        <v/>
      </c>
      <c r="I7" s="32">
        <f>IF(A7="","",SUMIFS('Post Data'!W7:W506,'Post Data'!D7:D506,"&gt;="&amp;A7,'Post Data'!D7:D506,"&lt;"&amp;EDATE(A7,1)))</f>
        <v/>
      </c>
    </row>
    <row r="8">
      <c r="A8" s="31" t="inlineStr"/>
      <c r="B8" s="29">
        <f>IF(A8="","",COUNTIFS('Post Data'!D7:D506,"&gt;="&amp;A8,'Post Data'!D7:D506,"&lt;"&amp;EDATE(A8,1)))</f>
        <v/>
      </c>
      <c r="C8" s="29">
        <f>IF(A8="","",SUMIFS('Post Data'!K7:K506,'Post Data'!D7:D506,"&gt;="&amp;A8,'Post Data'!D7:D506,"&lt;"&amp;EDATE(A8,1)))</f>
        <v/>
      </c>
      <c r="D8" s="29">
        <f>IF(A8="","",SUMIFS('Post Data'!L7:L506,'Post Data'!D7:D506,"&gt;="&amp;A8,'Post Data'!D7:D506,"&lt;"&amp;EDATE(A8,1)))</f>
        <v/>
      </c>
      <c r="E8" s="29">
        <f>IF(A8="","",SUMIFS('Post Data'!X7:X506,'Post Data'!D7:D506,"&gt;="&amp;A8,'Post Data'!D7:D506,"&lt;"&amp;EDATE(A8,1)))</f>
        <v/>
      </c>
      <c r="F8" s="29">
        <f>IF(A8="","",SUMIFS('Post Data'!R7:R506,'Post Data'!D7:D506,"&gt;="&amp;A8,'Post Data'!D7:D506,"&lt;"&amp;EDATE(A8,1)))</f>
        <v/>
      </c>
      <c r="G8" s="29">
        <f>IF(A8="","",SUMIFS('Post Data'!U7:U506,'Post Data'!D7:D506,"&gt;="&amp;A8,'Post Data'!D7:D506,"&lt;"&amp;EDATE(A8,1)))</f>
        <v/>
      </c>
      <c r="H8" s="32">
        <f>IF(A8="","",SUMIFS('Post Data'!V7:V506,'Post Data'!D7:D506,"&gt;="&amp;A8,'Post Data'!D7:D506,"&lt;"&amp;EDATE(A8,1)))</f>
        <v/>
      </c>
      <c r="I8" s="32">
        <f>IF(A8="","",SUMIFS('Post Data'!W7:W506,'Post Data'!D7:D506,"&gt;="&amp;A8,'Post Data'!D7:D506,"&lt;"&amp;EDATE(A8,1)))</f>
        <v/>
      </c>
    </row>
    <row r="9">
      <c r="A9" s="31" t="inlineStr"/>
      <c r="B9" s="29">
        <f>IF(A9="","",COUNTIFS('Post Data'!D7:D506,"&gt;="&amp;A9,'Post Data'!D7:D506,"&lt;"&amp;EDATE(A9,1)))</f>
        <v/>
      </c>
      <c r="C9" s="29">
        <f>IF(A9="","",SUMIFS('Post Data'!K7:K506,'Post Data'!D7:D506,"&gt;="&amp;A9,'Post Data'!D7:D506,"&lt;"&amp;EDATE(A9,1)))</f>
        <v/>
      </c>
      <c r="D9" s="29">
        <f>IF(A9="","",SUMIFS('Post Data'!L7:L506,'Post Data'!D7:D506,"&gt;="&amp;A9,'Post Data'!D7:D506,"&lt;"&amp;EDATE(A9,1)))</f>
        <v/>
      </c>
      <c r="E9" s="29">
        <f>IF(A9="","",SUMIFS('Post Data'!X7:X506,'Post Data'!D7:D506,"&gt;="&amp;A9,'Post Data'!D7:D506,"&lt;"&amp;EDATE(A9,1)))</f>
        <v/>
      </c>
      <c r="F9" s="29">
        <f>IF(A9="","",SUMIFS('Post Data'!R7:R506,'Post Data'!D7:D506,"&gt;="&amp;A9,'Post Data'!D7:D506,"&lt;"&amp;EDATE(A9,1)))</f>
        <v/>
      </c>
      <c r="G9" s="29">
        <f>IF(A9="","",SUMIFS('Post Data'!U7:U506,'Post Data'!D7:D506,"&gt;="&amp;A9,'Post Data'!D7:D506,"&lt;"&amp;EDATE(A9,1)))</f>
        <v/>
      </c>
      <c r="H9" s="32">
        <f>IF(A9="","",SUMIFS('Post Data'!V7:V506,'Post Data'!D7:D506,"&gt;="&amp;A9,'Post Data'!D7:D506,"&lt;"&amp;EDATE(A9,1)))</f>
        <v/>
      </c>
      <c r="I9" s="32">
        <f>IF(A9="","",SUMIFS('Post Data'!W7:W506,'Post Data'!D7:D506,"&gt;="&amp;A9,'Post Data'!D7:D506,"&lt;"&amp;EDATE(A9,1)))</f>
        <v/>
      </c>
    </row>
    <row r="10">
      <c r="A10" s="31" t="inlineStr"/>
      <c r="B10" s="29">
        <f>IF(A10="","",COUNTIFS('Post Data'!D7:D506,"&gt;="&amp;A10,'Post Data'!D7:D506,"&lt;"&amp;EDATE(A10,1)))</f>
        <v/>
      </c>
      <c r="C10" s="29">
        <f>IF(A10="","",SUMIFS('Post Data'!K7:K506,'Post Data'!D7:D506,"&gt;="&amp;A10,'Post Data'!D7:D506,"&lt;"&amp;EDATE(A10,1)))</f>
        <v/>
      </c>
      <c r="D10" s="29">
        <f>IF(A10="","",SUMIFS('Post Data'!L7:L506,'Post Data'!D7:D506,"&gt;="&amp;A10,'Post Data'!D7:D506,"&lt;"&amp;EDATE(A10,1)))</f>
        <v/>
      </c>
      <c r="E10" s="29">
        <f>IF(A10="","",SUMIFS('Post Data'!X7:X506,'Post Data'!D7:D506,"&gt;="&amp;A10,'Post Data'!D7:D506,"&lt;"&amp;EDATE(A10,1)))</f>
        <v/>
      </c>
      <c r="F10" s="29">
        <f>IF(A10="","",SUMIFS('Post Data'!R7:R506,'Post Data'!D7:D506,"&gt;="&amp;A10,'Post Data'!D7:D506,"&lt;"&amp;EDATE(A10,1)))</f>
        <v/>
      </c>
      <c r="G10" s="29">
        <f>IF(A10="","",SUMIFS('Post Data'!U7:U506,'Post Data'!D7:D506,"&gt;="&amp;A10,'Post Data'!D7:D506,"&lt;"&amp;EDATE(A10,1)))</f>
        <v/>
      </c>
      <c r="H10" s="32">
        <f>IF(A10="","",SUMIFS('Post Data'!V7:V506,'Post Data'!D7:D506,"&gt;="&amp;A10,'Post Data'!D7:D506,"&lt;"&amp;EDATE(A10,1)))</f>
        <v/>
      </c>
      <c r="I10" s="32">
        <f>IF(A10="","",SUMIFS('Post Data'!W7:W506,'Post Data'!D7:D506,"&gt;="&amp;A10,'Post Data'!D7:D506,"&lt;"&amp;EDATE(A10,1)))</f>
        <v/>
      </c>
    </row>
    <row r="11">
      <c r="A11" s="31" t="inlineStr"/>
      <c r="B11" s="29">
        <f>IF(A11="","",COUNTIFS('Post Data'!D7:D506,"&gt;="&amp;A11,'Post Data'!D7:D506,"&lt;"&amp;EDATE(A11,1)))</f>
        <v/>
      </c>
      <c r="C11" s="29">
        <f>IF(A11="","",SUMIFS('Post Data'!K7:K506,'Post Data'!D7:D506,"&gt;="&amp;A11,'Post Data'!D7:D506,"&lt;"&amp;EDATE(A11,1)))</f>
        <v/>
      </c>
      <c r="D11" s="29">
        <f>IF(A11="","",SUMIFS('Post Data'!L7:L506,'Post Data'!D7:D506,"&gt;="&amp;A11,'Post Data'!D7:D506,"&lt;"&amp;EDATE(A11,1)))</f>
        <v/>
      </c>
      <c r="E11" s="29">
        <f>IF(A11="","",SUMIFS('Post Data'!X7:X506,'Post Data'!D7:D506,"&gt;="&amp;A11,'Post Data'!D7:D506,"&lt;"&amp;EDATE(A11,1)))</f>
        <v/>
      </c>
      <c r="F11" s="29">
        <f>IF(A11="","",SUMIFS('Post Data'!R7:R506,'Post Data'!D7:D506,"&gt;="&amp;A11,'Post Data'!D7:D506,"&lt;"&amp;EDATE(A11,1)))</f>
        <v/>
      </c>
      <c r="G11" s="29">
        <f>IF(A11="","",SUMIFS('Post Data'!U7:U506,'Post Data'!D7:D506,"&gt;="&amp;A11,'Post Data'!D7:D506,"&lt;"&amp;EDATE(A11,1)))</f>
        <v/>
      </c>
      <c r="H11" s="32">
        <f>IF(A11="","",SUMIFS('Post Data'!V7:V506,'Post Data'!D7:D506,"&gt;="&amp;A11,'Post Data'!D7:D506,"&lt;"&amp;EDATE(A11,1)))</f>
        <v/>
      </c>
      <c r="I11" s="32">
        <f>IF(A11="","",SUMIFS('Post Data'!W7:W506,'Post Data'!D7:D506,"&gt;="&amp;A11,'Post Data'!D7:D506,"&lt;"&amp;EDATE(A11,1)))</f>
        <v/>
      </c>
    </row>
    <row r="12">
      <c r="A12" s="31" t="inlineStr"/>
      <c r="B12" s="29">
        <f>IF(A12="","",COUNTIFS('Post Data'!D7:D506,"&gt;="&amp;A12,'Post Data'!D7:D506,"&lt;"&amp;EDATE(A12,1)))</f>
        <v/>
      </c>
      <c r="C12" s="29">
        <f>IF(A12="","",SUMIFS('Post Data'!K7:K506,'Post Data'!D7:D506,"&gt;="&amp;A12,'Post Data'!D7:D506,"&lt;"&amp;EDATE(A12,1)))</f>
        <v/>
      </c>
      <c r="D12" s="29">
        <f>IF(A12="","",SUMIFS('Post Data'!L7:L506,'Post Data'!D7:D506,"&gt;="&amp;A12,'Post Data'!D7:D506,"&lt;"&amp;EDATE(A12,1)))</f>
        <v/>
      </c>
      <c r="E12" s="29">
        <f>IF(A12="","",SUMIFS('Post Data'!X7:X506,'Post Data'!D7:D506,"&gt;="&amp;A12,'Post Data'!D7:D506,"&lt;"&amp;EDATE(A12,1)))</f>
        <v/>
      </c>
      <c r="F12" s="29">
        <f>IF(A12="","",SUMIFS('Post Data'!R7:R506,'Post Data'!D7:D506,"&gt;="&amp;A12,'Post Data'!D7:D506,"&lt;"&amp;EDATE(A12,1)))</f>
        <v/>
      </c>
      <c r="G12" s="29">
        <f>IF(A12="","",SUMIFS('Post Data'!U7:U506,'Post Data'!D7:D506,"&gt;="&amp;A12,'Post Data'!D7:D506,"&lt;"&amp;EDATE(A12,1)))</f>
        <v/>
      </c>
      <c r="H12" s="32">
        <f>IF(A12="","",SUMIFS('Post Data'!V7:V506,'Post Data'!D7:D506,"&gt;="&amp;A12,'Post Data'!D7:D506,"&lt;"&amp;EDATE(A12,1)))</f>
        <v/>
      </c>
      <c r="I12" s="32">
        <f>IF(A12="","",SUMIFS('Post Data'!W7:W506,'Post Data'!D7:D506,"&gt;="&amp;A12,'Post Data'!D7:D506,"&lt;"&amp;EDATE(A12,1)))</f>
        <v/>
      </c>
    </row>
    <row r="13">
      <c r="A13" s="31" t="inlineStr"/>
      <c r="B13" s="29">
        <f>IF(A13="","",COUNTIFS('Post Data'!D7:D506,"&gt;="&amp;A13,'Post Data'!D7:D506,"&lt;"&amp;EDATE(A13,1)))</f>
        <v/>
      </c>
      <c r="C13" s="29">
        <f>IF(A13="","",SUMIFS('Post Data'!K7:K506,'Post Data'!D7:D506,"&gt;="&amp;A13,'Post Data'!D7:D506,"&lt;"&amp;EDATE(A13,1)))</f>
        <v/>
      </c>
      <c r="D13" s="29">
        <f>IF(A13="","",SUMIFS('Post Data'!L7:L506,'Post Data'!D7:D506,"&gt;="&amp;A13,'Post Data'!D7:D506,"&lt;"&amp;EDATE(A13,1)))</f>
        <v/>
      </c>
      <c r="E13" s="29">
        <f>IF(A13="","",SUMIFS('Post Data'!X7:X506,'Post Data'!D7:D506,"&gt;="&amp;A13,'Post Data'!D7:D506,"&lt;"&amp;EDATE(A13,1)))</f>
        <v/>
      </c>
      <c r="F13" s="29">
        <f>IF(A13="","",SUMIFS('Post Data'!R7:R506,'Post Data'!D7:D506,"&gt;="&amp;A13,'Post Data'!D7:D506,"&lt;"&amp;EDATE(A13,1)))</f>
        <v/>
      </c>
      <c r="G13" s="29">
        <f>IF(A13="","",SUMIFS('Post Data'!U7:U506,'Post Data'!D7:D506,"&gt;="&amp;A13,'Post Data'!D7:D506,"&lt;"&amp;EDATE(A13,1)))</f>
        <v/>
      </c>
      <c r="H13" s="32">
        <f>IF(A13="","",SUMIFS('Post Data'!V7:V506,'Post Data'!D7:D506,"&gt;="&amp;A13,'Post Data'!D7:D506,"&lt;"&amp;EDATE(A13,1)))</f>
        <v/>
      </c>
      <c r="I13" s="32">
        <f>IF(A13="","",SUMIFS('Post Data'!W7:W506,'Post Data'!D7:D506,"&gt;="&amp;A13,'Post Data'!D7:D506,"&lt;"&amp;EDATE(A13,1)))</f>
        <v/>
      </c>
    </row>
    <row r="14">
      <c r="A14" s="31" t="inlineStr"/>
      <c r="B14" s="29">
        <f>IF(A14="","",COUNTIFS('Post Data'!D7:D506,"&gt;="&amp;A14,'Post Data'!D7:D506,"&lt;"&amp;EDATE(A14,1)))</f>
        <v/>
      </c>
      <c r="C14" s="29">
        <f>IF(A14="","",SUMIFS('Post Data'!K7:K506,'Post Data'!D7:D506,"&gt;="&amp;A14,'Post Data'!D7:D506,"&lt;"&amp;EDATE(A14,1)))</f>
        <v/>
      </c>
      <c r="D14" s="29">
        <f>IF(A14="","",SUMIFS('Post Data'!L7:L506,'Post Data'!D7:D506,"&gt;="&amp;A14,'Post Data'!D7:D506,"&lt;"&amp;EDATE(A14,1)))</f>
        <v/>
      </c>
      <c r="E14" s="29">
        <f>IF(A14="","",SUMIFS('Post Data'!X7:X506,'Post Data'!D7:D506,"&gt;="&amp;A14,'Post Data'!D7:D506,"&lt;"&amp;EDATE(A14,1)))</f>
        <v/>
      </c>
      <c r="F14" s="29">
        <f>IF(A14="","",SUMIFS('Post Data'!R7:R506,'Post Data'!D7:D506,"&gt;="&amp;A14,'Post Data'!D7:D506,"&lt;"&amp;EDATE(A14,1)))</f>
        <v/>
      </c>
      <c r="G14" s="29">
        <f>IF(A14="","",SUMIFS('Post Data'!U7:U506,'Post Data'!D7:D506,"&gt;="&amp;A14,'Post Data'!D7:D506,"&lt;"&amp;EDATE(A14,1)))</f>
        <v/>
      </c>
      <c r="H14" s="32">
        <f>IF(A14="","",SUMIFS('Post Data'!V7:V506,'Post Data'!D7:D506,"&gt;="&amp;A14,'Post Data'!D7:D506,"&lt;"&amp;EDATE(A14,1)))</f>
        <v/>
      </c>
      <c r="I14" s="32">
        <f>IF(A14="","",SUMIFS('Post Data'!W7:W506,'Post Data'!D7:D506,"&gt;="&amp;A14,'Post Data'!D7:D506,"&lt;"&amp;EDATE(A14,1)))</f>
        <v/>
      </c>
    </row>
    <row r="15">
      <c r="A15" s="31" t="inlineStr"/>
      <c r="B15" s="29">
        <f>IF(A15="","",COUNTIFS('Post Data'!D7:D506,"&gt;="&amp;A15,'Post Data'!D7:D506,"&lt;"&amp;EDATE(A15,1)))</f>
        <v/>
      </c>
      <c r="C15" s="29">
        <f>IF(A15="","",SUMIFS('Post Data'!K7:K506,'Post Data'!D7:D506,"&gt;="&amp;A15,'Post Data'!D7:D506,"&lt;"&amp;EDATE(A15,1)))</f>
        <v/>
      </c>
      <c r="D15" s="29">
        <f>IF(A15="","",SUMIFS('Post Data'!L7:L506,'Post Data'!D7:D506,"&gt;="&amp;A15,'Post Data'!D7:D506,"&lt;"&amp;EDATE(A15,1)))</f>
        <v/>
      </c>
      <c r="E15" s="29">
        <f>IF(A15="","",SUMIFS('Post Data'!X7:X506,'Post Data'!D7:D506,"&gt;="&amp;A15,'Post Data'!D7:D506,"&lt;"&amp;EDATE(A15,1)))</f>
        <v/>
      </c>
      <c r="F15" s="29">
        <f>IF(A15="","",SUMIFS('Post Data'!R7:R506,'Post Data'!D7:D506,"&gt;="&amp;A15,'Post Data'!D7:D506,"&lt;"&amp;EDATE(A15,1)))</f>
        <v/>
      </c>
      <c r="G15" s="29">
        <f>IF(A15="","",SUMIFS('Post Data'!U7:U506,'Post Data'!D7:D506,"&gt;="&amp;A15,'Post Data'!D7:D506,"&lt;"&amp;EDATE(A15,1)))</f>
        <v/>
      </c>
      <c r="H15" s="32">
        <f>IF(A15="","",SUMIFS('Post Data'!V7:V506,'Post Data'!D7:D506,"&gt;="&amp;A15,'Post Data'!D7:D506,"&lt;"&amp;EDATE(A15,1)))</f>
        <v/>
      </c>
      <c r="I15" s="32">
        <f>IF(A15="","",SUMIFS('Post Data'!W7:W506,'Post Data'!D7:D506,"&gt;="&amp;A15,'Post Data'!D7:D506,"&lt;"&amp;EDATE(A15,1)))</f>
        <v/>
      </c>
    </row>
    <row r="16">
      <c r="A16" s="31" t="inlineStr"/>
      <c r="B16" s="29">
        <f>IF(A16="","",COUNTIFS('Post Data'!D7:D506,"&gt;="&amp;A16,'Post Data'!D7:D506,"&lt;"&amp;EDATE(A16,1)))</f>
        <v/>
      </c>
      <c r="C16" s="29">
        <f>IF(A16="","",SUMIFS('Post Data'!K7:K506,'Post Data'!D7:D506,"&gt;="&amp;A16,'Post Data'!D7:D506,"&lt;"&amp;EDATE(A16,1)))</f>
        <v/>
      </c>
      <c r="D16" s="29">
        <f>IF(A16="","",SUMIFS('Post Data'!L7:L506,'Post Data'!D7:D506,"&gt;="&amp;A16,'Post Data'!D7:D506,"&lt;"&amp;EDATE(A16,1)))</f>
        <v/>
      </c>
      <c r="E16" s="29">
        <f>IF(A16="","",SUMIFS('Post Data'!X7:X506,'Post Data'!D7:D506,"&gt;="&amp;A16,'Post Data'!D7:D506,"&lt;"&amp;EDATE(A16,1)))</f>
        <v/>
      </c>
      <c r="F16" s="29">
        <f>IF(A16="","",SUMIFS('Post Data'!R7:R506,'Post Data'!D7:D506,"&gt;="&amp;A16,'Post Data'!D7:D506,"&lt;"&amp;EDATE(A16,1)))</f>
        <v/>
      </c>
      <c r="G16" s="29">
        <f>IF(A16="","",SUMIFS('Post Data'!U7:U506,'Post Data'!D7:D506,"&gt;="&amp;A16,'Post Data'!D7:D506,"&lt;"&amp;EDATE(A16,1)))</f>
        <v/>
      </c>
      <c r="H16" s="32">
        <f>IF(A16="","",SUMIFS('Post Data'!V7:V506,'Post Data'!D7:D506,"&gt;="&amp;A16,'Post Data'!D7:D506,"&lt;"&amp;EDATE(A16,1)))</f>
        <v/>
      </c>
      <c r="I16" s="32">
        <f>IF(A16="","",SUMIFS('Post Data'!W7:W506,'Post Data'!D7:D506,"&gt;="&amp;A16,'Post Data'!D7:D506,"&lt;"&amp;EDATE(A16,1)))</f>
        <v/>
      </c>
    </row>
    <row r="17">
      <c r="A17" s="31" t="inlineStr"/>
      <c r="B17" s="29">
        <f>IF(A17="","",COUNTIFS('Post Data'!D7:D506,"&gt;="&amp;A17,'Post Data'!D7:D506,"&lt;"&amp;EDATE(A17,1)))</f>
        <v/>
      </c>
      <c r="C17" s="29">
        <f>IF(A17="","",SUMIFS('Post Data'!K7:K506,'Post Data'!D7:D506,"&gt;="&amp;A17,'Post Data'!D7:D506,"&lt;"&amp;EDATE(A17,1)))</f>
        <v/>
      </c>
      <c r="D17" s="29">
        <f>IF(A17="","",SUMIFS('Post Data'!L7:L506,'Post Data'!D7:D506,"&gt;="&amp;A17,'Post Data'!D7:D506,"&lt;"&amp;EDATE(A17,1)))</f>
        <v/>
      </c>
      <c r="E17" s="29">
        <f>IF(A17="","",SUMIFS('Post Data'!X7:X506,'Post Data'!D7:D506,"&gt;="&amp;A17,'Post Data'!D7:D506,"&lt;"&amp;EDATE(A17,1)))</f>
        <v/>
      </c>
      <c r="F17" s="29">
        <f>IF(A17="","",SUMIFS('Post Data'!R7:R506,'Post Data'!D7:D506,"&gt;="&amp;A17,'Post Data'!D7:D506,"&lt;"&amp;EDATE(A17,1)))</f>
        <v/>
      </c>
      <c r="G17" s="29">
        <f>IF(A17="","",SUMIFS('Post Data'!U7:U506,'Post Data'!D7:D506,"&gt;="&amp;A17,'Post Data'!D7:D506,"&lt;"&amp;EDATE(A17,1)))</f>
        <v/>
      </c>
      <c r="H17" s="32">
        <f>IF(A17="","",SUMIFS('Post Data'!V7:V506,'Post Data'!D7:D506,"&gt;="&amp;A17,'Post Data'!D7:D506,"&lt;"&amp;EDATE(A17,1)))</f>
        <v/>
      </c>
      <c r="I17" s="32">
        <f>IF(A17="","",SUMIFS('Post Data'!W7:W506,'Post Data'!D7:D506,"&gt;="&amp;A17,'Post Data'!D7:D506,"&lt;"&amp;EDATE(A17,1)))</f>
        <v/>
      </c>
    </row>
    <row r="18">
      <c r="A18" s="31" t="inlineStr"/>
      <c r="B18" s="29">
        <f>IF(A18="","",COUNTIFS('Post Data'!D7:D506,"&gt;="&amp;A18,'Post Data'!D7:D506,"&lt;"&amp;EDATE(A18,1)))</f>
        <v/>
      </c>
      <c r="C18" s="29">
        <f>IF(A18="","",SUMIFS('Post Data'!K7:K506,'Post Data'!D7:D506,"&gt;="&amp;A18,'Post Data'!D7:D506,"&lt;"&amp;EDATE(A18,1)))</f>
        <v/>
      </c>
      <c r="D18" s="29">
        <f>IF(A18="","",SUMIFS('Post Data'!L7:L506,'Post Data'!D7:D506,"&gt;="&amp;A18,'Post Data'!D7:D506,"&lt;"&amp;EDATE(A18,1)))</f>
        <v/>
      </c>
      <c r="E18" s="29">
        <f>IF(A18="","",SUMIFS('Post Data'!X7:X506,'Post Data'!D7:D506,"&gt;="&amp;A18,'Post Data'!D7:D506,"&lt;"&amp;EDATE(A18,1)))</f>
        <v/>
      </c>
      <c r="F18" s="29">
        <f>IF(A18="","",SUMIFS('Post Data'!R7:R506,'Post Data'!D7:D506,"&gt;="&amp;A18,'Post Data'!D7:D506,"&lt;"&amp;EDATE(A18,1)))</f>
        <v/>
      </c>
      <c r="G18" s="29">
        <f>IF(A18="","",SUMIFS('Post Data'!U7:U506,'Post Data'!D7:D506,"&gt;="&amp;A18,'Post Data'!D7:D506,"&lt;"&amp;EDATE(A18,1)))</f>
        <v/>
      </c>
      <c r="H18" s="32">
        <f>IF(A18="","",SUMIFS('Post Data'!V7:V506,'Post Data'!D7:D506,"&gt;="&amp;A18,'Post Data'!D7:D506,"&lt;"&amp;EDATE(A18,1)))</f>
        <v/>
      </c>
      <c r="I18" s="32">
        <f>IF(A18="","",SUMIFS('Post Data'!W7:W506,'Post Data'!D7:D506,"&gt;="&amp;A18,'Post Data'!D7:D506,"&lt;"&amp;EDATE(A18,1)))</f>
        <v/>
      </c>
    </row>
  </sheetData>
  <pageMargins left="0.75" right="0.75" top="1" bottom="1" header="0.5" footer="0.5"/>
  <pageSetup orientation="landscape" fitToWidth="1"/>
  <headerFooter>
    <oddHeader/>
    <oddFooter>&amp;C&amp;8 &amp;K5A6770Salish Sea Consulting  •  salishseaconsulting.com  •  &amp;P</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J56"/>
  <sheetViews>
    <sheetView showGridLines="0" workbookViewId="0">
      <pane ySplit="6" topLeftCell="A7" activePane="bottomLeft" state="frozen"/>
      <selection pane="bottomLeft" activeCell="A1" sqref="A1"/>
    </sheetView>
  </sheetViews>
  <sheetFormatPr baseColWidth="8" defaultRowHeight="15"/>
  <cols>
    <col width="12" customWidth="1" min="1" max="1"/>
    <col width="38" customWidth="1" min="2" max="2"/>
    <col width="34" customWidth="1" min="3" max="3"/>
    <col width="38" customWidth="1" min="4" max="4"/>
    <col width="22" customWidth="1" min="5" max="5"/>
    <col width="20" customWidth="1" min="6" max="6"/>
    <col width="15" customWidth="1" min="7" max="7"/>
    <col width="24" customWidth="1" min="8" max="8"/>
    <col width="15" customWidth="1" min="9" max="9"/>
    <col width="16" customWidth="1" min="10" max="10"/>
  </cols>
  <sheetData>
    <row r="1">
      <c r="A1" s="13" t="inlineStr">
        <is>
          <t>INSIGHTS &amp; ACTIONS</t>
        </is>
      </c>
    </row>
    <row r="6" ht="36" customHeight="1">
      <c r="A6" s="17" t="inlineStr">
        <is>
          <t>Insight ID</t>
        </is>
      </c>
      <c r="B6" s="17" t="inlineStr">
        <is>
          <t>Evidence / pattern</t>
        </is>
      </c>
      <c r="C6" s="17" t="inlineStr">
        <is>
          <t>Interpretation</t>
        </is>
      </c>
      <c r="D6" s="17" t="inlineStr">
        <is>
          <t>Decision / action</t>
        </is>
      </c>
      <c r="E6" s="17" t="inlineStr">
        <is>
          <t>Scope</t>
        </is>
      </c>
      <c r="F6" s="17" t="inlineStr">
        <is>
          <t>Owner</t>
        </is>
      </c>
      <c r="G6" s="17" t="inlineStr">
        <is>
          <t>Due date</t>
        </is>
      </c>
      <c r="H6" s="17" t="inlineStr">
        <is>
          <t>Validation metric</t>
        </is>
      </c>
      <c r="I6" s="17" t="inlineStr">
        <is>
          <t>Review date</t>
        </is>
      </c>
      <c r="J6" s="17" t="inlineStr">
        <is>
          <t>Status</t>
        </is>
      </c>
    </row>
    <row r="7" ht="42" customHeight="1">
      <c r="A7" s="33">
        <f>IF(B7="","","I-"&amp;TEXT(ROW()-6,"000"))</f>
        <v/>
      </c>
      <c r="B7" s="34" t="n"/>
      <c r="C7" s="34" t="n"/>
      <c r="D7" s="34" t="n"/>
      <c r="E7" s="34" t="n"/>
      <c r="F7" s="34" t="n"/>
      <c r="G7" s="35" t="n"/>
      <c r="H7" s="34" t="n"/>
      <c r="I7" s="35" t="n"/>
      <c r="J7" s="34" t="n"/>
    </row>
    <row r="8" ht="42" customHeight="1">
      <c r="A8" s="33">
        <f>IF(B8="","","I-"&amp;TEXT(ROW()-6,"000"))</f>
        <v/>
      </c>
      <c r="B8" s="34" t="n"/>
      <c r="C8" s="34" t="n"/>
      <c r="D8" s="34" t="n"/>
      <c r="E8" s="34" t="n"/>
      <c r="F8" s="34" t="n"/>
      <c r="G8" s="35" t="n"/>
      <c r="H8" s="34" t="n"/>
      <c r="I8" s="35" t="n"/>
      <c r="J8" s="34" t="n"/>
    </row>
    <row r="9" ht="42" customHeight="1">
      <c r="A9" s="33">
        <f>IF(B9="","","I-"&amp;TEXT(ROW()-6,"000"))</f>
        <v/>
      </c>
      <c r="B9" s="34" t="n"/>
      <c r="C9" s="34" t="n"/>
      <c r="D9" s="34" t="n"/>
      <c r="E9" s="34" t="n"/>
      <c r="F9" s="34" t="n"/>
      <c r="G9" s="35" t="n"/>
      <c r="H9" s="34" t="n"/>
      <c r="I9" s="35" t="n"/>
      <c r="J9" s="34" t="n"/>
    </row>
    <row r="10" ht="42" customHeight="1">
      <c r="A10" s="33">
        <f>IF(B10="","","I-"&amp;TEXT(ROW()-6,"000"))</f>
        <v/>
      </c>
      <c r="B10" s="34" t="n"/>
      <c r="C10" s="34" t="n"/>
      <c r="D10" s="34" t="n"/>
      <c r="E10" s="34" t="n"/>
      <c r="F10" s="34" t="n"/>
      <c r="G10" s="35" t="n"/>
      <c r="H10" s="34" t="n"/>
      <c r="I10" s="35" t="n"/>
      <c r="J10" s="34" t="n"/>
    </row>
    <row r="11" ht="42" customHeight="1">
      <c r="A11" s="33">
        <f>IF(B11="","","I-"&amp;TEXT(ROW()-6,"000"))</f>
        <v/>
      </c>
      <c r="B11" s="34" t="n"/>
      <c r="C11" s="34" t="n"/>
      <c r="D11" s="34" t="n"/>
      <c r="E11" s="34" t="n"/>
      <c r="F11" s="34" t="n"/>
      <c r="G11" s="35" t="n"/>
      <c r="H11" s="34" t="n"/>
      <c r="I11" s="35" t="n"/>
      <c r="J11" s="34" t="n"/>
    </row>
    <row r="12" ht="42" customHeight="1">
      <c r="A12" s="33">
        <f>IF(B12="","","I-"&amp;TEXT(ROW()-6,"000"))</f>
        <v/>
      </c>
      <c r="B12" s="34" t="n"/>
      <c r="C12" s="34" t="n"/>
      <c r="D12" s="34" t="n"/>
      <c r="E12" s="34" t="n"/>
      <c r="F12" s="34" t="n"/>
      <c r="G12" s="35" t="n"/>
      <c r="H12" s="34" t="n"/>
      <c r="I12" s="35" t="n"/>
      <c r="J12" s="34" t="n"/>
    </row>
    <row r="13" ht="42" customHeight="1">
      <c r="A13" s="33">
        <f>IF(B13="","","I-"&amp;TEXT(ROW()-6,"000"))</f>
        <v/>
      </c>
      <c r="B13" s="34" t="n"/>
      <c r="C13" s="34" t="n"/>
      <c r="D13" s="34" t="n"/>
      <c r="E13" s="34" t="n"/>
      <c r="F13" s="34" t="n"/>
      <c r="G13" s="35" t="n"/>
      <c r="H13" s="34" t="n"/>
      <c r="I13" s="35" t="n"/>
      <c r="J13" s="34" t="n"/>
    </row>
    <row r="14" ht="42" customHeight="1">
      <c r="A14" s="33">
        <f>IF(B14="","","I-"&amp;TEXT(ROW()-6,"000"))</f>
        <v/>
      </c>
      <c r="B14" s="34" t="n"/>
      <c r="C14" s="34" t="n"/>
      <c r="D14" s="34" t="n"/>
      <c r="E14" s="34" t="n"/>
      <c r="F14" s="34" t="n"/>
      <c r="G14" s="35" t="n"/>
      <c r="H14" s="34" t="n"/>
      <c r="I14" s="35" t="n"/>
      <c r="J14" s="34" t="n"/>
    </row>
    <row r="15" ht="42" customHeight="1">
      <c r="A15" s="33">
        <f>IF(B15="","","I-"&amp;TEXT(ROW()-6,"000"))</f>
        <v/>
      </c>
      <c r="B15" s="34" t="n"/>
      <c r="C15" s="34" t="n"/>
      <c r="D15" s="34" t="n"/>
      <c r="E15" s="34" t="n"/>
      <c r="F15" s="34" t="n"/>
      <c r="G15" s="35" t="n"/>
      <c r="H15" s="34" t="n"/>
      <c r="I15" s="35" t="n"/>
      <c r="J15" s="34" t="n"/>
    </row>
    <row r="16" ht="42" customHeight="1">
      <c r="A16" s="33">
        <f>IF(B16="","","I-"&amp;TEXT(ROW()-6,"000"))</f>
        <v/>
      </c>
      <c r="B16" s="34" t="n"/>
      <c r="C16" s="34" t="n"/>
      <c r="D16" s="34" t="n"/>
      <c r="E16" s="34" t="n"/>
      <c r="F16" s="34" t="n"/>
      <c r="G16" s="35" t="n"/>
      <c r="H16" s="34" t="n"/>
      <c r="I16" s="35" t="n"/>
      <c r="J16" s="34" t="n"/>
    </row>
    <row r="17" ht="42" customHeight="1">
      <c r="A17" s="33">
        <f>IF(B17="","","I-"&amp;TEXT(ROW()-6,"000"))</f>
        <v/>
      </c>
      <c r="B17" s="34" t="n"/>
      <c r="C17" s="34" t="n"/>
      <c r="D17" s="34" t="n"/>
      <c r="E17" s="34" t="n"/>
      <c r="F17" s="34" t="n"/>
      <c r="G17" s="35" t="n"/>
      <c r="H17" s="34" t="n"/>
      <c r="I17" s="35" t="n"/>
      <c r="J17" s="34" t="n"/>
    </row>
    <row r="18" ht="42" customHeight="1">
      <c r="A18" s="33">
        <f>IF(B18="","","I-"&amp;TEXT(ROW()-6,"000"))</f>
        <v/>
      </c>
      <c r="B18" s="34" t="n"/>
      <c r="C18" s="34" t="n"/>
      <c r="D18" s="34" t="n"/>
      <c r="E18" s="34" t="n"/>
      <c r="F18" s="34" t="n"/>
      <c r="G18" s="35" t="n"/>
      <c r="H18" s="34" t="n"/>
      <c r="I18" s="35" t="n"/>
      <c r="J18" s="34" t="n"/>
    </row>
    <row r="19" ht="42" customHeight="1">
      <c r="A19" s="33">
        <f>IF(B19="","","I-"&amp;TEXT(ROW()-6,"000"))</f>
        <v/>
      </c>
      <c r="B19" s="34" t="n"/>
      <c r="C19" s="34" t="n"/>
      <c r="D19" s="34" t="n"/>
      <c r="E19" s="34" t="n"/>
      <c r="F19" s="34" t="n"/>
      <c r="G19" s="35" t="n"/>
      <c r="H19" s="34" t="n"/>
      <c r="I19" s="35" t="n"/>
      <c r="J19" s="34" t="n"/>
    </row>
    <row r="20" ht="42" customHeight="1">
      <c r="A20" s="33">
        <f>IF(B20="","","I-"&amp;TEXT(ROW()-6,"000"))</f>
        <v/>
      </c>
      <c r="B20" s="34" t="n"/>
      <c r="C20" s="34" t="n"/>
      <c r="D20" s="34" t="n"/>
      <c r="E20" s="34" t="n"/>
      <c r="F20" s="34" t="n"/>
      <c r="G20" s="35" t="n"/>
      <c r="H20" s="34" t="n"/>
      <c r="I20" s="35" t="n"/>
      <c r="J20" s="34" t="n"/>
    </row>
    <row r="21" ht="42" customHeight="1">
      <c r="A21" s="33">
        <f>IF(B21="","","I-"&amp;TEXT(ROW()-6,"000"))</f>
        <v/>
      </c>
      <c r="B21" s="34" t="n"/>
      <c r="C21" s="34" t="n"/>
      <c r="D21" s="34" t="n"/>
      <c r="E21" s="34" t="n"/>
      <c r="F21" s="34" t="n"/>
      <c r="G21" s="35" t="n"/>
      <c r="H21" s="34" t="n"/>
      <c r="I21" s="35" t="n"/>
      <c r="J21" s="34" t="n"/>
    </row>
    <row r="22" ht="42" customHeight="1">
      <c r="A22" s="33">
        <f>IF(B22="","","I-"&amp;TEXT(ROW()-6,"000"))</f>
        <v/>
      </c>
      <c r="B22" s="34" t="n"/>
      <c r="C22" s="34" t="n"/>
      <c r="D22" s="34" t="n"/>
      <c r="E22" s="34" t="n"/>
      <c r="F22" s="34" t="n"/>
      <c r="G22" s="35" t="n"/>
      <c r="H22" s="34" t="n"/>
      <c r="I22" s="35" t="n"/>
      <c r="J22" s="34" t="n"/>
    </row>
    <row r="23" ht="42" customHeight="1">
      <c r="A23" s="33">
        <f>IF(B23="","","I-"&amp;TEXT(ROW()-6,"000"))</f>
        <v/>
      </c>
      <c r="B23" s="34" t="n"/>
      <c r="C23" s="34" t="n"/>
      <c r="D23" s="34" t="n"/>
      <c r="E23" s="34" t="n"/>
      <c r="F23" s="34" t="n"/>
      <c r="G23" s="35" t="n"/>
      <c r="H23" s="34" t="n"/>
      <c r="I23" s="35" t="n"/>
      <c r="J23" s="34" t="n"/>
    </row>
    <row r="24" ht="42" customHeight="1">
      <c r="A24" s="33">
        <f>IF(B24="","","I-"&amp;TEXT(ROW()-6,"000"))</f>
        <v/>
      </c>
      <c r="B24" s="34" t="n"/>
      <c r="C24" s="34" t="n"/>
      <c r="D24" s="34" t="n"/>
      <c r="E24" s="34" t="n"/>
      <c r="F24" s="34" t="n"/>
      <c r="G24" s="35" t="n"/>
      <c r="H24" s="34" t="n"/>
      <c r="I24" s="35" t="n"/>
      <c r="J24" s="34" t="n"/>
    </row>
    <row r="25" ht="42" customHeight="1">
      <c r="A25" s="33">
        <f>IF(B25="","","I-"&amp;TEXT(ROW()-6,"000"))</f>
        <v/>
      </c>
      <c r="B25" s="34" t="n"/>
      <c r="C25" s="34" t="n"/>
      <c r="D25" s="34" t="n"/>
      <c r="E25" s="34" t="n"/>
      <c r="F25" s="34" t="n"/>
      <c r="G25" s="35" t="n"/>
      <c r="H25" s="34" t="n"/>
      <c r="I25" s="35" t="n"/>
      <c r="J25" s="34" t="n"/>
    </row>
    <row r="26" ht="42" customHeight="1">
      <c r="A26" s="33">
        <f>IF(B26="","","I-"&amp;TEXT(ROW()-6,"000"))</f>
        <v/>
      </c>
      <c r="B26" s="34" t="n"/>
      <c r="C26" s="34" t="n"/>
      <c r="D26" s="34" t="n"/>
      <c r="E26" s="34" t="n"/>
      <c r="F26" s="34" t="n"/>
      <c r="G26" s="35" t="n"/>
      <c r="H26" s="34" t="n"/>
      <c r="I26" s="35" t="n"/>
      <c r="J26" s="34" t="n"/>
    </row>
    <row r="27" ht="42" customHeight="1">
      <c r="A27" s="33">
        <f>IF(B27="","","I-"&amp;TEXT(ROW()-6,"000"))</f>
        <v/>
      </c>
      <c r="B27" s="34" t="n"/>
      <c r="C27" s="34" t="n"/>
      <c r="D27" s="34" t="n"/>
      <c r="E27" s="34" t="n"/>
      <c r="F27" s="34" t="n"/>
      <c r="G27" s="35" t="n"/>
      <c r="H27" s="34" t="n"/>
      <c r="I27" s="35" t="n"/>
      <c r="J27" s="34" t="n"/>
    </row>
    <row r="28" ht="42" customHeight="1">
      <c r="A28" s="33">
        <f>IF(B28="","","I-"&amp;TEXT(ROW()-6,"000"))</f>
        <v/>
      </c>
      <c r="B28" s="34" t="n"/>
      <c r="C28" s="34" t="n"/>
      <c r="D28" s="34" t="n"/>
      <c r="E28" s="34" t="n"/>
      <c r="F28" s="34" t="n"/>
      <c r="G28" s="35" t="n"/>
      <c r="H28" s="34" t="n"/>
      <c r="I28" s="35" t="n"/>
      <c r="J28" s="34" t="n"/>
    </row>
    <row r="29" ht="42" customHeight="1">
      <c r="A29" s="33">
        <f>IF(B29="","","I-"&amp;TEXT(ROW()-6,"000"))</f>
        <v/>
      </c>
      <c r="B29" s="34" t="n"/>
      <c r="C29" s="34" t="n"/>
      <c r="D29" s="34" t="n"/>
      <c r="E29" s="34" t="n"/>
      <c r="F29" s="34" t="n"/>
      <c r="G29" s="35" t="n"/>
      <c r="H29" s="34" t="n"/>
      <c r="I29" s="35" t="n"/>
      <c r="J29" s="34" t="n"/>
    </row>
    <row r="30" ht="42" customHeight="1">
      <c r="A30" s="33">
        <f>IF(B30="","","I-"&amp;TEXT(ROW()-6,"000"))</f>
        <v/>
      </c>
      <c r="B30" s="34" t="n"/>
      <c r="C30" s="34" t="n"/>
      <c r="D30" s="34" t="n"/>
      <c r="E30" s="34" t="n"/>
      <c r="F30" s="34" t="n"/>
      <c r="G30" s="35" t="n"/>
      <c r="H30" s="34" t="n"/>
      <c r="I30" s="35" t="n"/>
      <c r="J30" s="34" t="n"/>
    </row>
    <row r="31" ht="42" customHeight="1">
      <c r="A31" s="33">
        <f>IF(B31="","","I-"&amp;TEXT(ROW()-6,"000"))</f>
        <v/>
      </c>
      <c r="B31" s="34" t="n"/>
      <c r="C31" s="34" t="n"/>
      <c r="D31" s="34" t="n"/>
      <c r="E31" s="34" t="n"/>
      <c r="F31" s="34" t="n"/>
      <c r="G31" s="35" t="n"/>
      <c r="H31" s="34" t="n"/>
      <c r="I31" s="35" t="n"/>
      <c r="J31" s="34" t="n"/>
    </row>
    <row r="32" ht="42" customHeight="1">
      <c r="A32" s="33">
        <f>IF(B32="","","I-"&amp;TEXT(ROW()-6,"000"))</f>
        <v/>
      </c>
      <c r="B32" s="34" t="n"/>
      <c r="C32" s="34" t="n"/>
      <c r="D32" s="34" t="n"/>
      <c r="E32" s="34" t="n"/>
      <c r="F32" s="34" t="n"/>
      <c r="G32" s="35" t="n"/>
      <c r="H32" s="34" t="n"/>
      <c r="I32" s="35" t="n"/>
      <c r="J32" s="34" t="n"/>
    </row>
    <row r="33" ht="42" customHeight="1">
      <c r="A33" s="33">
        <f>IF(B33="","","I-"&amp;TEXT(ROW()-6,"000"))</f>
        <v/>
      </c>
      <c r="B33" s="34" t="n"/>
      <c r="C33" s="34" t="n"/>
      <c r="D33" s="34" t="n"/>
      <c r="E33" s="34" t="n"/>
      <c r="F33" s="34" t="n"/>
      <c r="G33" s="35" t="n"/>
      <c r="H33" s="34" t="n"/>
      <c r="I33" s="35" t="n"/>
      <c r="J33" s="34" t="n"/>
    </row>
    <row r="34" ht="42" customHeight="1">
      <c r="A34" s="33">
        <f>IF(B34="","","I-"&amp;TEXT(ROW()-6,"000"))</f>
        <v/>
      </c>
      <c r="B34" s="34" t="n"/>
      <c r="C34" s="34" t="n"/>
      <c r="D34" s="34" t="n"/>
      <c r="E34" s="34" t="n"/>
      <c r="F34" s="34" t="n"/>
      <c r="G34" s="35" t="n"/>
      <c r="H34" s="34" t="n"/>
      <c r="I34" s="35" t="n"/>
      <c r="J34" s="34" t="n"/>
    </row>
    <row r="35" ht="42" customHeight="1">
      <c r="A35" s="33">
        <f>IF(B35="","","I-"&amp;TEXT(ROW()-6,"000"))</f>
        <v/>
      </c>
      <c r="B35" s="34" t="n"/>
      <c r="C35" s="34" t="n"/>
      <c r="D35" s="34" t="n"/>
      <c r="E35" s="34" t="n"/>
      <c r="F35" s="34" t="n"/>
      <c r="G35" s="35" t="n"/>
      <c r="H35" s="34" t="n"/>
      <c r="I35" s="35" t="n"/>
      <c r="J35" s="34" t="n"/>
    </row>
    <row r="36" ht="42" customHeight="1">
      <c r="A36" s="33">
        <f>IF(B36="","","I-"&amp;TEXT(ROW()-6,"000"))</f>
        <v/>
      </c>
      <c r="B36" s="34" t="n"/>
      <c r="C36" s="34" t="n"/>
      <c r="D36" s="34" t="n"/>
      <c r="E36" s="34" t="n"/>
      <c r="F36" s="34" t="n"/>
      <c r="G36" s="35" t="n"/>
      <c r="H36" s="34" t="n"/>
      <c r="I36" s="35" t="n"/>
      <c r="J36" s="34" t="n"/>
    </row>
    <row r="37" ht="42" customHeight="1">
      <c r="A37" s="33">
        <f>IF(B37="","","I-"&amp;TEXT(ROW()-6,"000"))</f>
        <v/>
      </c>
      <c r="B37" s="34" t="n"/>
      <c r="C37" s="34" t="n"/>
      <c r="D37" s="34" t="n"/>
      <c r="E37" s="34" t="n"/>
      <c r="F37" s="34" t="n"/>
      <c r="G37" s="35" t="n"/>
      <c r="H37" s="34" t="n"/>
      <c r="I37" s="35" t="n"/>
      <c r="J37" s="34" t="n"/>
    </row>
    <row r="38" ht="42" customHeight="1">
      <c r="A38" s="33">
        <f>IF(B38="","","I-"&amp;TEXT(ROW()-6,"000"))</f>
        <v/>
      </c>
      <c r="B38" s="34" t="n"/>
      <c r="C38" s="34" t="n"/>
      <c r="D38" s="34" t="n"/>
      <c r="E38" s="34" t="n"/>
      <c r="F38" s="34" t="n"/>
      <c r="G38" s="35" t="n"/>
      <c r="H38" s="34" t="n"/>
      <c r="I38" s="35" t="n"/>
      <c r="J38" s="34" t="n"/>
    </row>
    <row r="39" ht="42" customHeight="1">
      <c r="A39" s="33">
        <f>IF(B39="","","I-"&amp;TEXT(ROW()-6,"000"))</f>
        <v/>
      </c>
      <c r="B39" s="34" t="n"/>
      <c r="C39" s="34" t="n"/>
      <c r="D39" s="34" t="n"/>
      <c r="E39" s="34" t="n"/>
      <c r="F39" s="34" t="n"/>
      <c r="G39" s="35" t="n"/>
      <c r="H39" s="34" t="n"/>
      <c r="I39" s="35" t="n"/>
      <c r="J39" s="34" t="n"/>
    </row>
    <row r="40" ht="42" customHeight="1">
      <c r="A40" s="33">
        <f>IF(B40="","","I-"&amp;TEXT(ROW()-6,"000"))</f>
        <v/>
      </c>
      <c r="B40" s="34" t="n"/>
      <c r="C40" s="34" t="n"/>
      <c r="D40" s="34" t="n"/>
      <c r="E40" s="34" t="n"/>
      <c r="F40" s="34" t="n"/>
      <c r="G40" s="35" t="n"/>
      <c r="H40" s="34" t="n"/>
      <c r="I40" s="35" t="n"/>
      <c r="J40" s="34" t="n"/>
    </row>
    <row r="41" ht="42" customHeight="1">
      <c r="A41" s="33">
        <f>IF(B41="","","I-"&amp;TEXT(ROW()-6,"000"))</f>
        <v/>
      </c>
      <c r="B41" s="34" t="n"/>
      <c r="C41" s="34" t="n"/>
      <c r="D41" s="34" t="n"/>
      <c r="E41" s="34" t="n"/>
      <c r="F41" s="34" t="n"/>
      <c r="G41" s="35" t="n"/>
      <c r="H41" s="34" t="n"/>
      <c r="I41" s="35" t="n"/>
      <c r="J41" s="34" t="n"/>
    </row>
    <row r="42" ht="42" customHeight="1">
      <c r="A42" s="33">
        <f>IF(B42="","","I-"&amp;TEXT(ROW()-6,"000"))</f>
        <v/>
      </c>
      <c r="B42" s="34" t="n"/>
      <c r="C42" s="34" t="n"/>
      <c r="D42" s="34" t="n"/>
      <c r="E42" s="34" t="n"/>
      <c r="F42" s="34" t="n"/>
      <c r="G42" s="35" t="n"/>
      <c r="H42" s="34" t="n"/>
      <c r="I42" s="35" t="n"/>
      <c r="J42" s="34" t="n"/>
    </row>
    <row r="43" ht="42" customHeight="1">
      <c r="A43" s="33">
        <f>IF(B43="","","I-"&amp;TEXT(ROW()-6,"000"))</f>
        <v/>
      </c>
      <c r="B43" s="34" t="n"/>
      <c r="C43" s="34" t="n"/>
      <c r="D43" s="34" t="n"/>
      <c r="E43" s="34" t="n"/>
      <c r="F43" s="34" t="n"/>
      <c r="G43" s="35" t="n"/>
      <c r="H43" s="34" t="n"/>
      <c r="I43" s="35" t="n"/>
      <c r="J43" s="34" t="n"/>
    </row>
    <row r="44" ht="42" customHeight="1">
      <c r="A44" s="33">
        <f>IF(B44="","","I-"&amp;TEXT(ROW()-6,"000"))</f>
        <v/>
      </c>
      <c r="B44" s="34" t="n"/>
      <c r="C44" s="34" t="n"/>
      <c r="D44" s="34" t="n"/>
      <c r="E44" s="34" t="n"/>
      <c r="F44" s="34" t="n"/>
      <c r="G44" s="35" t="n"/>
      <c r="H44" s="34" t="n"/>
      <c r="I44" s="35" t="n"/>
      <c r="J44" s="34" t="n"/>
    </row>
    <row r="45" ht="42" customHeight="1">
      <c r="A45" s="33">
        <f>IF(B45="","","I-"&amp;TEXT(ROW()-6,"000"))</f>
        <v/>
      </c>
      <c r="B45" s="34" t="n"/>
      <c r="C45" s="34" t="n"/>
      <c r="D45" s="34" t="n"/>
      <c r="E45" s="34" t="n"/>
      <c r="F45" s="34" t="n"/>
      <c r="G45" s="35" t="n"/>
      <c r="H45" s="34" t="n"/>
      <c r="I45" s="35" t="n"/>
      <c r="J45" s="34" t="n"/>
    </row>
    <row r="46" ht="42" customHeight="1">
      <c r="A46" s="33">
        <f>IF(B46="","","I-"&amp;TEXT(ROW()-6,"000"))</f>
        <v/>
      </c>
      <c r="B46" s="34" t="n"/>
      <c r="C46" s="34" t="n"/>
      <c r="D46" s="34" t="n"/>
      <c r="E46" s="34" t="n"/>
      <c r="F46" s="34" t="n"/>
      <c r="G46" s="35" t="n"/>
      <c r="H46" s="34" t="n"/>
      <c r="I46" s="35" t="n"/>
      <c r="J46" s="34" t="n"/>
    </row>
    <row r="47" ht="42" customHeight="1">
      <c r="A47" s="33">
        <f>IF(B47="","","I-"&amp;TEXT(ROW()-6,"000"))</f>
        <v/>
      </c>
      <c r="B47" s="34" t="n"/>
      <c r="C47" s="34" t="n"/>
      <c r="D47" s="34" t="n"/>
      <c r="E47" s="34" t="n"/>
      <c r="F47" s="34" t="n"/>
      <c r="G47" s="35" t="n"/>
      <c r="H47" s="34" t="n"/>
      <c r="I47" s="35" t="n"/>
      <c r="J47" s="34" t="n"/>
    </row>
    <row r="48" ht="42" customHeight="1">
      <c r="A48" s="33">
        <f>IF(B48="","","I-"&amp;TEXT(ROW()-6,"000"))</f>
        <v/>
      </c>
      <c r="B48" s="34" t="n"/>
      <c r="C48" s="34" t="n"/>
      <c r="D48" s="34" t="n"/>
      <c r="E48" s="34" t="n"/>
      <c r="F48" s="34" t="n"/>
      <c r="G48" s="35" t="n"/>
      <c r="H48" s="34" t="n"/>
      <c r="I48" s="35" t="n"/>
      <c r="J48" s="34" t="n"/>
    </row>
    <row r="49" ht="42" customHeight="1">
      <c r="A49" s="33">
        <f>IF(B49="","","I-"&amp;TEXT(ROW()-6,"000"))</f>
        <v/>
      </c>
      <c r="B49" s="34" t="n"/>
      <c r="C49" s="34" t="n"/>
      <c r="D49" s="34" t="n"/>
      <c r="E49" s="34" t="n"/>
      <c r="F49" s="34" t="n"/>
      <c r="G49" s="35" t="n"/>
      <c r="H49" s="34" t="n"/>
      <c r="I49" s="35" t="n"/>
      <c r="J49" s="34" t="n"/>
    </row>
    <row r="50" ht="42" customHeight="1">
      <c r="A50" s="33">
        <f>IF(B50="","","I-"&amp;TEXT(ROW()-6,"000"))</f>
        <v/>
      </c>
      <c r="B50" s="34" t="n"/>
      <c r="C50" s="34" t="n"/>
      <c r="D50" s="34" t="n"/>
      <c r="E50" s="34" t="n"/>
      <c r="F50" s="34" t="n"/>
      <c r="G50" s="35" t="n"/>
      <c r="H50" s="34" t="n"/>
      <c r="I50" s="35" t="n"/>
      <c r="J50" s="34" t="n"/>
    </row>
    <row r="51" ht="42" customHeight="1">
      <c r="A51" s="33">
        <f>IF(B51="","","I-"&amp;TEXT(ROW()-6,"000"))</f>
        <v/>
      </c>
      <c r="B51" s="34" t="n"/>
      <c r="C51" s="34" t="n"/>
      <c r="D51" s="34" t="n"/>
      <c r="E51" s="34" t="n"/>
      <c r="F51" s="34" t="n"/>
      <c r="G51" s="35" t="n"/>
      <c r="H51" s="34" t="n"/>
      <c r="I51" s="35" t="n"/>
      <c r="J51" s="34" t="n"/>
    </row>
    <row r="52" ht="42" customHeight="1">
      <c r="A52" s="33">
        <f>IF(B52="","","I-"&amp;TEXT(ROW()-6,"000"))</f>
        <v/>
      </c>
      <c r="B52" s="34" t="n"/>
      <c r="C52" s="34" t="n"/>
      <c r="D52" s="34" t="n"/>
      <c r="E52" s="34" t="n"/>
      <c r="F52" s="34" t="n"/>
      <c r="G52" s="35" t="n"/>
      <c r="H52" s="34" t="n"/>
      <c r="I52" s="35" t="n"/>
      <c r="J52" s="34" t="n"/>
    </row>
    <row r="53" ht="42" customHeight="1">
      <c r="A53" s="33">
        <f>IF(B53="","","I-"&amp;TEXT(ROW()-6,"000"))</f>
        <v/>
      </c>
      <c r="B53" s="34" t="n"/>
      <c r="C53" s="34" t="n"/>
      <c r="D53" s="34" t="n"/>
      <c r="E53" s="34" t="n"/>
      <c r="F53" s="34" t="n"/>
      <c r="G53" s="35" t="n"/>
      <c r="H53" s="34" t="n"/>
      <c r="I53" s="35" t="n"/>
      <c r="J53" s="34" t="n"/>
    </row>
    <row r="54" ht="42" customHeight="1">
      <c r="A54" s="33">
        <f>IF(B54="","","I-"&amp;TEXT(ROW()-6,"000"))</f>
        <v/>
      </c>
      <c r="B54" s="34" t="n"/>
      <c r="C54" s="34" t="n"/>
      <c r="D54" s="34" t="n"/>
      <c r="E54" s="34" t="n"/>
      <c r="F54" s="34" t="n"/>
      <c r="G54" s="35" t="n"/>
      <c r="H54" s="34" t="n"/>
      <c r="I54" s="35" t="n"/>
      <c r="J54" s="34" t="n"/>
    </row>
    <row r="55" ht="42" customHeight="1">
      <c r="A55" s="33">
        <f>IF(B55="","","I-"&amp;TEXT(ROW()-6,"000"))</f>
        <v/>
      </c>
      <c r="B55" s="34" t="n"/>
      <c r="C55" s="34" t="n"/>
      <c r="D55" s="34" t="n"/>
      <c r="E55" s="34" t="n"/>
      <c r="F55" s="34" t="n"/>
      <c r="G55" s="35" t="n"/>
      <c r="H55" s="34" t="n"/>
      <c r="I55" s="35" t="n"/>
      <c r="J55" s="34" t="n"/>
    </row>
    <row r="56" ht="42" customHeight="1">
      <c r="A56" s="33">
        <f>IF(B56="","","I-"&amp;TEXT(ROW()-6,"000"))</f>
        <v/>
      </c>
      <c r="B56" s="34" t="n"/>
      <c r="C56" s="34" t="n"/>
      <c r="D56" s="34" t="n"/>
      <c r="E56" s="34" t="n"/>
      <c r="F56" s="34" t="n"/>
      <c r="G56" s="35" t="n"/>
      <c r="H56" s="34" t="n"/>
      <c r="I56" s="35" t="n"/>
      <c r="J56" s="34" t="n"/>
    </row>
  </sheetData>
  <dataValidations count="1">
    <dataValidation sqref="J7:J56" showDropDown="0" showInputMessage="0" showErrorMessage="0" allowBlank="1" type="list">
      <formula1>"Proposed,Approved,In progress,Complete,Parked"</formula1>
    </dataValidation>
  </dataValidations>
  <pageMargins left="0.75" right="0.75" top="1" bottom="1" header="0.5" footer="0.5"/>
  <pageSetup orientation="landscape" fitToWidth="2"/>
  <headerFooter>
    <oddHeader/>
    <oddFooter>&amp;C&amp;8 &amp;K5A6770Salish Sea Consulting  •  salishseaconsulting.com  •  &amp;P</oddFooter>
    <evenHeader/>
    <evenFooter/>
    <firstHeader/>
    <firstFooter/>
  </headerFooter>
  <tableParts count="1">
    <tablePart xmlns:r="http://schemas.openxmlformats.org/officeDocument/2006/relationships" r:id="rId1"/>
  </tableParts>
</worksheet>
</file>

<file path=xl/worksheets/sheet8.xml><?xml version="1.0" encoding="utf-8"?>
<worksheet xmlns="http://schemas.openxmlformats.org/spreadsheetml/2006/main">
  <sheetPr>
    <outlinePr summaryBelow="1" summaryRight="1"/>
    <pageSetUpPr fitToPage="1"/>
  </sheetPr>
  <dimension ref="A1:B15"/>
  <sheetViews>
    <sheetView showGridLines="0" workbookViewId="0">
      <selection activeCell="A1" sqref="A1"/>
    </sheetView>
  </sheetViews>
  <sheetFormatPr baseColWidth="8" defaultRowHeight="15"/>
  <cols>
    <col width="26" customWidth="1" min="1" max="1"/>
    <col width="18" customWidth="1" min="2" max="2"/>
    <col width="4" customWidth="1" min="3" max="3"/>
    <col width="3" customWidth="1" min="4" max="4"/>
  </cols>
  <sheetData>
    <row r="1">
      <c r="A1" s="13" t="inlineStr">
        <is>
          <t>SOCIAL MEDIA DASHBOARD</t>
        </is>
      </c>
    </row>
    <row r="3" ht="36" customHeight="1">
      <c r="A3" s="17" t="inlineStr">
        <is>
          <t>KPI</t>
        </is>
      </c>
      <c r="B3" s="17" t="inlineStr">
        <is>
          <t>Value</t>
        </is>
      </c>
    </row>
    <row r="4">
      <c r="A4" s="14" t="inlineStr">
        <is>
          <t>Posts</t>
        </is>
      </c>
      <c r="B4" s="36">
        <f>COUNTIF('Post Data'!D7:D506,"&lt;&gt;"&amp;"")</f>
        <v/>
      </c>
    </row>
    <row r="5">
      <c r="A5" s="14" t="inlineStr">
        <is>
          <t>Reach</t>
        </is>
      </c>
      <c r="B5" s="36">
        <f>SUM('Post Data'!K7:K506)</f>
        <v/>
      </c>
    </row>
    <row r="6">
      <c r="A6" s="14" t="inlineStr">
        <is>
          <t>Impressions</t>
        </is>
      </c>
      <c r="B6" s="36">
        <f>SUM('Post Data'!L7:L506)</f>
        <v/>
      </c>
    </row>
    <row r="7">
      <c r="A7" s="14" t="inlineStr">
        <is>
          <t>Engagements</t>
        </is>
      </c>
      <c r="B7" s="36">
        <f>SUM('Post Data'!X7:X506)</f>
        <v/>
      </c>
    </row>
    <row r="8">
      <c r="A8" s="14" t="inlineStr">
        <is>
          <t>Engagement rate</t>
        </is>
      </c>
      <c r="B8" s="37">
        <f>IFERROR(B7/IF(B5&gt;0,B5,B6),0)</f>
        <v/>
      </c>
    </row>
    <row r="9">
      <c r="A9" s="14" t="inlineStr">
        <is>
          <t>Clicks</t>
        </is>
      </c>
      <c r="B9" s="36">
        <f>SUM('Post Data'!R7:R506)</f>
        <v/>
      </c>
    </row>
    <row r="10">
      <c r="A10" s="14" t="inlineStr">
        <is>
          <t>CTR</t>
        </is>
      </c>
      <c r="B10" s="37">
        <f>IFERROR(B9/B6,0)</f>
        <v/>
      </c>
    </row>
    <row r="11">
      <c r="A11" s="14" t="inlineStr">
        <is>
          <t>Results</t>
        </is>
      </c>
      <c r="B11" s="36">
        <f>SUM('Post Data'!U7:U506)</f>
        <v/>
      </c>
    </row>
    <row r="12">
      <c r="A12" s="14" t="inlineStr">
        <is>
          <t>Spend</t>
        </is>
      </c>
      <c r="B12" s="38">
        <f>SUM('Post Data'!V7:V506)</f>
        <v/>
      </c>
    </row>
    <row r="13">
      <c r="A13" s="14" t="inlineStr">
        <is>
          <t>Cost / result</t>
        </is>
      </c>
      <c r="B13" s="38">
        <f>IFERROR(B12/B11,0)</f>
        <v/>
      </c>
    </row>
    <row r="14">
      <c r="A14" s="14" t="inlineStr">
        <is>
          <t>Revenue</t>
        </is>
      </c>
      <c r="B14" s="38">
        <f>SUM('Post Data'!W7:W506)</f>
        <v/>
      </c>
    </row>
    <row r="15">
      <c r="A15" s="14" t="inlineStr">
        <is>
          <t>ROAS</t>
        </is>
      </c>
      <c r="B15" s="37">
        <f>IFERROR(B14/B12,0)</f>
        <v/>
      </c>
    </row>
  </sheetData>
  <pageMargins left="0.75" right="0.75" top="1" bottom="1" header="0.5" footer="0.5"/>
  <pageSetup orientation="landscape" fitToWidth="1"/>
  <headerFooter>
    <oddHeader/>
    <oddFooter>&amp;C&amp;8 &amp;K5A6770Salish Sea Consulting  •  salishseaconsulting.com  •  &amp;P</oddFooter>
    <evenHeader/>
    <evenFooter/>
    <firstHeader/>
    <firstFooter/>
  </headerFooter>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Salish Sea Consulting</dc:creator>
  <dc:title xmlns:dc="http://purl.org/dc/elements/1.1/">SSC Social Media Report Template</dc:title>
  <dc:description xmlns:dc="http://purl.org/dc/elements/1.1/">Version 1.0 | Published August 31, 2026</dc:description>
  <dc:subject xmlns:dc="http://purl.org/dc/elements/1.1/">Editable Salish Sea Consulting Template Library resource</dc:subject>
  <dcterms:created xmlns:dcterms="http://purl.org/dc/terms/" xmlns:xsi="http://www.w3.org/2001/XMLSchema-instance" xsi:type="dcterms:W3CDTF">2026-08-31T22:43:11Z</dcterms:created>
  <dcterms:modified xmlns:dcterms="http://purl.org/dc/terms/" xmlns:xsi="http://www.w3.org/2001/XMLSchema-instance" xsi:type="dcterms:W3CDTF">2026-08-31T22:45:10Z</dcterms:modified>
  <cp:lastModifiedBy>Salish Sea Consulting</cp:lastModifiedBy>
  <cp:keywords>Salish Sea Consulting, template library, editable workbook, Release 3</cp:keywords>
</cp:coreProperties>
</file>